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olivier.sol-dourdin\Desktop\EVALUATION DISPO OM 2024\"/>
    </mc:Choice>
  </mc:AlternateContent>
  <xr:revisionPtr revIDLastSave="0" documentId="8_{10FD21BF-6C79-4CF5-B112-8F966D8445B6}" xr6:coauthVersionLast="47" xr6:coauthVersionMax="47" xr10:uidLastSave="{00000000-0000-0000-0000-000000000000}"/>
  <bookViews>
    <workbookView xWindow="-108" yWindow="-108" windowWidth="23256" windowHeight="12456" activeTab="1" xr2:uid="{67F634DC-7E56-4A51-A328-17ED91568C1A}"/>
  </bookViews>
  <sheets>
    <sheet name="PDTS DE LISTE ACTUELS" sheetId="1" r:id="rId1"/>
    <sheet name="FICHE CALCUL SURCOU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D5" i="2"/>
  <c r="E5" i="2" s="1"/>
</calcChain>
</file>

<file path=xl/sharedStrings.xml><?xml version="1.0" encoding="utf-8"?>
<sst xmlns="http://schemas.openxmlformats.org/spreadsheetml/2006/main" count="740" uniqueCount="451">
  <si>
    <t>INDUSTRIES AGRO ALIMENTAIRES</t>
  </si>
  <si>
    <t>INTITULE SH4</t>
  </si>
  <si>
    <t>CODE TEL QUE DANS ANNEXE UE 2021</t>
  </si>
  <si>
    <t>INTITULE CODE TEL QUE DANS ANNEXE UE 2021</t>
  </si>
  <si>
    <t>LISTE 2021</t>
  </si>
  <si>
    <t>0209 Lard sans parties maigres, graisse de porc et graisse de volailles non fondues, frais, réfrigérés, congelés, salés ou en saumure, séchés ou fumés; farines et poudres, comestibles, de viandes ou d'abats</t>
  </si>
  <si>
    <t>0209</t>
  </si>
  <si>
    <t>Lard sans parties maigres, graisse de porc et graisse de volailles non fondues, frais, réfrigérés, congelés, salés ou en saumure, séchés ou fumés; farines et poudres, comestibles, de viandes ou d'abats</t>
  </si>
  <si>
    <t>A</t>
  </si>
  <si>
    <t>0304 Filets de poissons et autre chair de poissons (même hachée), frais, réfrigérés ou congelés</t>
  </si>
  <si>
    <t>0304</t>
  </si>
  <si>
    <t>Filets de poissons et autre chair de poissons (même hachée), frais, réfrigérés ou congelés</t>
  </si>
  <si>
    <t>0305 Poissons séchés, salés ou en saumure; poissons fumés, même cuits avant ou pendant le fumage; farines, poudres et agglomérés sous forme de pellets de poisson, propre à l'alimentation humaine</t>
  </si>
  <si>
    <t>0305</t>
  </si>
  <si>
    <t>Poissons séchés, salés ou en saumure; poissons fumés, même cuits avant ou pendant le fumage; farines, poudres et agglomérés sous forme de pellets de poisson, propre à l'alimentation humaine</t>
  </si>
  <si>
    <t>0306 Crustacés, même décortiqués vivants, frais, réfrigérés, congelés, séchés, salés ou en saumure; farines, poudres et agglomérés sous forme de pellets de crustacés, propre à l'alimentation humaine</t>
  </si>
  <si>
    <t>030611</t>
  </si>
  <si>
    <t>Langoustes palinurus spp., panulirus spp., jasus spp', même décortiquées, congelées, y.c. les langoustes non décortiquées préalablement cuites à l'eau ou à la vapeur</t>
  </si>
  <si>
    <t>030631</t>
  </si>
  <si>
    <t>Langoustes «Palinurus spp., Panulirus spp., Jasus spp.», même décortiquées, vivantes, fraîches ou réfrigérées</t>
  </si>
  <si>
    <t>030691</t>
  </si>
  <si>
    <t>Langoustes «Palinurus spp., Panulirus spp., Jasus spp.», même décortiquées, séchées, salées, fumées ou en saumure, y compris les langoustes non décortiquées, cuites à l’eau ou à la vapeur</t>
  </si>
  <si>
    <t>0307 Mollusques, même séparés de leur coquille, invertébrés aquatiques autres que les crustacés et les mollusques, vivants, frais, réfrigérés, congelés, séchés, salés ou en saumure; farines, poudres et agglomérés sous forme de pellets d'invertébrés aquatiques, propre à l'alimentation humaine</t>
  </si>
  <si>
    <t>030759</t>
  </si>
  <si>
    <t>Poulpes ou pieuvres octopus spp., même séparés de leur coquille, congelés, séchés, salés ou en saumure</t>
  </si>
  <si>
    <t>0403 Babeurre, lait et crème caillés, yoghourt, képhir et autres laits et crèmes fermentés ou acidifiés, même concentrés ou additionnés de sucre ou d'autres édulcorants ou aromatisés ou additionnés de fruits ou de cacao</t>
  </si>
  <si>
    <t>0403</t>
  </si>
  <si>
    <t>Babeurre, lait et crème caillés, yoghourt, képhir et autres laits et crèmes fermentés ou acidifiés, même concentrés ou additionnés de sucre ou d'autres édulcorants ou aromatisés ou additionnés de fruits ou de cacao</t>
  </si>
  <si>
    <t>0405 Beurre et autres matières grasses provenant du lait; pâtes à tartiner laitières</t>
  </si>
  <si>
    <t>0405</t>
  </si>
  <si>
    <t>Beurre et autres matières grasses provenant du lait; pâtes à tartiner laitières</t>
  </si>
  <si>
    <t>0406 Fromages et caillebotte</t>
  </si>
  <si>
    <t>040610</t>
  </si>
  <si>
    <t>Fromages frais non affinés, y.c. le fromage de lactosérum, et caillebotte</t>
  </si>
  <si>
    <t>040690</t>
  </si>
  <si>
    <t>Fromages (à l'excl. des fromages frais non affinés, y.c. le fromage de lactosérum, non fermentés, de la caillebotte, des fromages fondus, des fromages à pâte persillée ainsi que des fromages rapés ou en poudre)</t>
  </si>
  <si>
    <t>0408 Oeufs d'oiseaux, dépourvus de leurs coquilles, et jaunes d'oeufs, frais, séchés, cuits à l'eau ou à la vapeur, moulés, congelés ou autrement conservés, même additionnés de sucre ou d'autres édulcorants</t>
  </si>
  <si>
    <t>0408</t>
  </si>
  <si>
    <t>Oeufs d'oiseaux, dépourvus de leurs coquilles, et jaunes d'oeufs, frais, séchés, cuits à l'eau ou à la vapeur, moulés, congelés ou autrement conservés, même additionnés de sucre ou d'autres édulcorants</t>
  </si>
  <si>
    <t>0710 Légumes, non cuits ou cuits à l'eau ou à la vapeur, congelés</t>
  </si>
  <si>
    <t>0710</t>
  </si>
  <si>
    <t>Légumes, non cuits ou cuits à l'eau ou à la vapeur, congelés</t>
  </si>
  <si>
    <t>0711 Légumes conservés provisoirement (au moyen de gaz sulfureux ou dans de l'eau salée, soufrée ou additionnée d'autres subtances servant à assurer provisoirement leur conservation, par exemple), mais impropres à l'alimentation en l'état</t>
  </si>
  <si>
    <t>07119010</t>
  </si>
  <si>
    <t>Piments du genre 'Capsicum' ou du genre 'Pimenta', conservés provisoirement [p.ex. au moyen de gaz sulfureux ou dans de l'eau salée, soufrée ou additionnée d'autres substances servant à assurer provisoirement leur conservation], mais impropres à l'alimentation en l'état (à l'excl. des piments doux et des poivrons)</t>
  </si>
  <si>
    <t>0811 Fruits, non cuits ou cuits à l'eau ou à la vapeur, congelés, même additionnés de sucre ou d'autres édulcorants</t>
  </si>
  <si>
    <t>0811</t>
  </si>
  <si>
    <t>Fruits, non cuits ou cuits à l'eau ou à la vapeur, congelés, même additionnés de sucre ou d'autres édulcorants</t>
  </si>
  <si>
    <t>0812 Fruits conservés provisoirement (au moyen de gaz sulfureux ou dans l'eau salée, soufrée ou additionnée d'autres substances servant à assurer provisoirement leur conservation, par exemple), mais impropres à l'alimentation en l'état</t>
  </si>
  <si>
    <t>0812</t>
  </si>
  <si>
    <t>Fruits conservés provisoirement (au moyen de gaz sulfureux ou dans l'eau salée, soufrée ou additionnée d'autres substances servant à assurer provisoirement leur conservation, par exemple), mais impropres à l'alimentation en l'état</t>
  </si>
  <si>
    <t>0813 Fruits séchés autres que ceux des n° 08.01à 08.06; mélanges de fruits séchés ou de fruits à coques du présent chapitre</t>
  </si>
  <si>
    <t>0813</t>
  </si>
  <si>
    <t>Fruits séchés autres que ceux des n° 08.01à 08.06; mélanges de fruits séchés ou de fruits à coques du présent chapitre</t>
  </si>
  <si>
    <t>0901 Café, même torréfié ou décaféiné; coques et péllicules de café; succédanés du café contenant du café, quelles que soient les proportions du mélange</t>
  </si>
  <si>
    <t>090121</t>
  </si>
  <si>
    <t>Café, torréfié, non décaféine</t>
  </si>
  <si>
    <t>090122</t>
  </si>
  <si>
    <t>Café, torréfié, décaféine</t>
  </si>
  <si>
    <t>0904 Poivre (du genre piper); piments du genre capsicum ou du genre pimenta, séchés ou broyés ou pulverisés</t>
  </si>
  <si>
    <t>0904</t>
  </si>
  <si>
    <t>Poivre (du genre piper); piments du genre capsicum ou du genre pimenta, séchés ou broyés ou pulverisés</t>
  </si>
  <si>
    <t>0910 Gingembre, safran, curcuma, thym, feuilles de laurier, curry et autres épices</t>
  </si>
  <si>
    <t>091012</t>
  </si>
  <si>
    <t>Gingembre, broyé ou pulvérisé</t>
  </si>
  <si>
    <t>09109110</t>
  </si>
  <si>
    <t>Mélanges d'épices non broyées ni pulvérisées</t>
  </si>
  <si>
    <t>09109190</t>
  </si>
  <si>
    <t>Mélanges d'épices broyées ou pulvérisées</t>
  </si>
  <si>
    <t>09109999</t>
  </si>
  <si>
    <t>Épices, broyées ou pulvérisées (sauf poivre [du genre Piper], piments du genre Capsicum ou du genre Pimenta, vanille, cannelle et fleurs de cannelier, girofles [antofles, clous et griffes], noix de muscade, macis, amomes et cardamomes, graines d'anis, de badiane, de fenouil, de coriandre, de cumin et de carvi, baies de genièvre, gingembre, safran, curcuma, thym, feuilles de laurier, curry, graines de fenugrec et épices en mélanges)</t>
  </si>
  <si>
    <t>1101 Farines de froment (blé) ou de méteil</t>
  </si>
  <si>
    <t>Farines de froment (ble) tendre et d'epeautre</t>
  </si>
  <si>
    <t>1106 Farines, semoules et poudres de légumes à cosse secs du n° 07.13, de sagou ou des racines ou tubercules du n°07.14 et des produits repris au chapitre 8</t>
  </si>
  <si>
    <t>Farines, semoules et poudres de sagou ou des racines ou tubercules du n° 0714</t>
  </si>
  <si>
    <t>1108 Amidons et fécules; inuline</t>
  </si>
  <si>
    <t>Fécule de manioc (cassave)</t>
  </si>
  <si>
    <t>1302 Sucs et extraits végétaux; matières pectiques, pectinates et pectates; agar-agar et autres mucilages et épaississants dérivés des végétaux, même modifiés</t>
  </si>
  <si>
    <t>Sucs et extraits végétaux (à l'excl. de l'opium, de réglisse, de houblon et d'éphédra)</t>
  </si>
  <si>
    <t>1512 Huiles de tournesol, de carthame ou de coton et leurs fractions, même raffinées, mais non chimiquement modifiées</t>
  </si>
  <si>
    <t>Huiles de tournesol ou de carthame et leurs fractions, même raffinées, mais non chimiquement modifiées (à l'excl. des huiles brutes)</t>
  </si>
  <si>
    <t>B</t>
  </si>
  <si>
    <t>1514 Huiles de navette, de colza ou de moutarde et leurs fractions, même raffinees, mais non chimiquement modifiées</t>
  </si>
  <si>
    <t>Huiles de navette ou de colza à faible teneur en acide érucique "huiles fixes dont la teneur en acide érucique est &lt; 2%" et leurs fractions, même raffinées, mais non chimiquement modifiées (à l'excl. des huiles brutes et des huiles destinées à des usages techniques ou industriels)</t>
  </si>
  <si>
    <t>1516 Graisses et huiles animales ou végétales et leurs fractions, partiellement ou totalement hydrogénées, interestérifiées, réestérifiées ou élaïdinisées, même raffinées, mais non autrement préparées</t>
  </si>
  <si>
    <t>Graisses et huiles végétales et leurs fractions, partiellement ou totalement hydrogénées, interestérifiées, réestérifiées ou élaïdinisées, même raffinées, mais non autrement préparées</t>
  </si>
  <si>
    <t>1601 Saucisses, saucissons et produits similaires, de viande, d'abats ou de sang; préparations alimentaires à base de ces produits</t>
  </si>
  <si>
    <t>Saucisses, saucissons et produits similaires, de viande, d'abats ou de sang; préparations alimentaires à base de ces produits</t>
  </si>
  <si>
    <t>1602 Autres préparations et conserves de viandes, d'abats ou de sang</t>
  </si>
  <si>
    <t>Autres préparations et conserves de viandes, d'abats ou de sang</t>
  </si>
  <si>
    <t>1604 Préparations et conserves de poissons; caviar et ses succédanés préparés à partir d'oeufs de poisson</t>
  </si>
  <si>
    <t>Préparations et conserves de thons, de listaos et de bonites 'sarda spp.', entiers ou en morceaux (à l'excl. des préparations et conserves de thons, de listaos et de bonites hachés)</t>
  </si>
  <si>
    <t>Préparations et conserves de poissons entiers ou en morceaux (à l'excl. des préparations et conserves de poissons hachés, de saumons, de harengs, de sardines, de sardinelles, de sprats ou esprots, de thons, de listaos, de bonites 'sarda spp.', de maquereaux et d'anchois)</t>
  </si>
  <si>
    <t>Préparations et conserves de poissons (à l'excl. des préparations et conserves de poissons entiers ou en morceaux)</t>
  </si>
  <si>
    <t>1605 Crustacés, mollusques et autres invertébrés aquatiques, préparés ou conservés</t>
  </si>
  <si>
    <t>Crustacés, mollusques et autres invertébrés aquatiques, préparés ou conservés</t>
  </si>
  <si>
    <t>1701 Sucres de canne ou de betterave et saccharose chimiquement pur, à l'état solide</t>
  </si>
  <si>
    <t>Sucres de canne ou de betterave et saccharose chimiquement pur, à l'état solide</t>
  </si>
  <si>
    <t>1702 Autres sucres, y.c. le lactose, le maltose, le glucose et le fructose (levulose) chimiquement purs, à l'état solide; sirops de sucres sans addition d'aromatisants ou de colorants; succédanés du miel, même mélangés de miel naturel; sucres et mélasses caramélisés</t>
  </si>
  <si>
    <t>Autres sucres, y.c. le lactose, le maltose, le glucose et le fructose (levulose) chimiquement purs, à l'état solide; sirops de sucres sans addition d'aromatisants ou de colorants; succédanés du miel, même mélangés de miel naturel; sucres et mélasses caramélisés</t>
  </si>
  <si>
    <t>1704 Sucreries sans cacao (y.c. le chocolat blanc)</t>
  </si>
  <si>
    <t>Sucreries sans cacao (y.c. le chocolat blanc)</t>
  </si>
  <si>
    <t>1806 Chocolat et autres préparations alimentaires contenant du cacao</t>
  </si>
  <si>
    <t>Chocolat et autres préparations alimentaires contenant du cacao</t>
  </si>
  <si>
    <t>1901 Extraits de malt; préparations alimentaires de farines, gruaux, semoules, amidons, fécules ou extraits de malt, ne contenant pas  de cacao ou contenant moins de 40 % en poids de cacao calculés sur une base entièrement dégraissée, n.d.a..; préparation alimentaires de produits des n° 04.01 à 04.04, ne contenant pas de cacao ou contenant moins de 5% en poids de cacao calculés sur une base entièrement dégraissée, n.d.a.</t>
  </si>
  <si>
    <t>Extraits de malt; préparations alimentaires de farines, gruaux, semoules, amidons, fécules ou extraits de malt, ne contenant pas  de cacao ou contenant moins de 40 % en poids de cacao calculés sur une base entièrement dégraissée, n.d.a..; préparation alimentaires de produits des n° 04.01 à 04.04, ne contenant pas de cacao ou contenant moins de 5% en poids de cacao calculés sur une base entièrement dégraissée, n.d.a.</t>
  </si>
  <si>
    <t>1902 Pâtes alimentaires, même cuites ou farcies (de viande ou d'autres substances) ou bien autrement préparées, telles que spaghetti, macaroni, nouilles, lasagnes, gnocchi, ravioli, cannelloni; couscous, même préparé</t>
  </si>
  <si>
    <t>Pâtes alimentaires, même cuites ou farcies (de viande ou d'autres substances) ou bien autrement préparées, telles que spaghetti, macaroni, nouilles, lasagnes, gnocchi, ravioli, cannelloni; couscous, même préparé</t>
  </si>
  <si>
    <t>1903 Tapioca et ses succédanés préparés à partir de fécules, sous forme de flocons, grumeaux, grains perlés, criblures ou formes similaires</t>
  </si>
  <si>
    <t>Tapioca et ses succédanés préparés à partir de fécules, sous forme de flocons, grumeaux, grains perlés, criblures ou formes similaires</t>
  </si>
  <si>
    <t>1904 Produits à base de céréales obtenus par soufflage ou grillage (corn flakes, par exemple); céréales (autres que le maïs) en grains ou sous forme de flocons ou d'autres grains travaillés (à l'excl. de la farine, du gruau et de la semoule), précuites ou autrement préparées, n.d.a.</t>
  </si>
  <si>
    <t>Produits à base de céréales obtenus par soufflage ou grillage (corn flakes, par exemple); céréales (autres que le maïs) en grains ou sous forme de flocons ou d'autres grains travaillés (à l'excl. de la farine, du gruau et de la semoule), précuites ou autrement préparées, n.d.a.</t>
  </si>
  <si>
    <t>1905 Produits de la boulangerie, de la pâtisserie ou de la biscuiterie, même additionnés de cacao; hosties, cachets vides des types utilisés pour médicaments, pains à cacheter, pâtes séchées de farine, d'amidon ou de fécule en feuilles et produits similaires</t>
  </si>
  <si>
    <t>Produits de la boulangerie, de la pâtisserie ou de la biscuiterie, même additionnés de cacao; hosties, cachets vides des types utilisés pour médicaments, pains à cacheter, pâtes séchées de farine, d'amidon ou de fécule en feuilles et produits similaires</t>
  </si>
  <si>
    <t>2001 Légumes, fruits et autres parties comestibles de plantes, préparés ou conservés au vinaigre ou à l'acide acétique</t>
  </si>
  <si>
    <t>Légumes, fruits et autres parties comestibles de plantes, préparés ou conservés au vinaigre ou à l'acide acétique</t>
  </si>
  <si>
    <t>2002 Tomates préparées ou conservées autrement qu'au vinaigre ou à l'acide acétique</t>
  </si>
  <si>
    <t>Tomates, entières ou en morceaux, préparées ou conservées autrement qu'au vinaigre ou à l'acide acétique</t>
  </si>
  <si>
    <t>2002Tomates préparées ou conservées autrement qu'au vinaigre ou à l'acide acétique</t>
  </si>
  <si>
    <t>Tomates, préparées ou conservées autrement qu'au vinaigre ou à l'acide acétique, d'une teneur en poids de matière sèche &lt; 12%, en emballages immédiats d'un contenu net &gt; 1 kg (à l'excl. des tomates entières ou en morceaux)</t>
  </si>
  <si>
    <t>2004 Autres légumes préparés ou conservés autrement qu'au vinaigre ou à l'acide acétique, congelés, autres que les produits du n° 20.06</t>
  </si>
  <si>
    <t>Pommes de terre, simpl. cuites, congelées</t>
  </si>
  <si>
    <t>Pommes de terre, préparées ou conservées sous forme de farines, semoules ou flocons, congelées</t>
  </si>
  <si>
    <t>Pois [Pisum sativum] et haricots verts [Phaseolus spp.], préparés ou conservés autrement qu'au vinaigre ou à l'acide acétique, congelés</t>
  </si>
  <si>
    <t>Légumes et mélanges de légumes, préparés ou conservés autrement qu'au vinaigre ou à l'acide acétique, congelés (à l'excl. des confits au sucre, des tomates, des champignons, des truffes, des pommes de terre, du maïs doux [Zea mays var. saccharata], de la choucroute, des câpres, des olives, des pois [Pisum sativum], des haricots verts [Phaseolus spp.] et des oignons simplement cuits, non mélangés)</t>
  </si>
  <si>
    <t>2005 Autres légumes préparés ou conservés autrement qu'au vinaigre ou à l'acide acétique, non congelés, autres que les produits du n° 20.06</t>
  </si>
  <si>
    <t>Légumes, présentés sous la forme de préparations finement homogénéisées, conditionnés pour la vente au détail comme aliments pour enfants ou pour usages diététiques, en récipients d'un contenu &lt;= 250 g</t>
  </si>
  <si>
    <t>Pommes de terre, préparées ou conservées autrement qu'au vinaigre ou à l'acide acétique, non congelées</t>
  </si>
  <si>
    <t>Pois pisum sativum, préparés ou conservés autrement qu'au vinaigre ou à l'acide acétique, non congelés</t>
  </si>
  <si>
    <t>Haricots [Vigna spp., Phaseolus spp.], en grains, préparés ou conservés autrement qu'au vinaigre ou à l'acide acétique, non congelés</t>
  </si>
  <si>
    <t>Haricots vigna spp., phaseolus spp., préparés ou conservés autrement qu'au vinaigre ou à l'acide acétique, non congelés (à l'excl. des haricots en grains)</t>
  </si>
  <si>
    <t>Fruits du genre 'Capsicum' (autres que les piments doux ou poivrons), préparés ou conservés autrement qu'au vinaigre ou à l'acide acétique, non congelés</t>
  </si>
  <si>
    <t>Artichauts, préparés ou conservés autrement qu'au vinaigre ou à l'acide acétique, non congelés</t>
  </si>
  <si>
    <t>Melanges de legumes, prepares ou conserves autrement qu'au vinaigre ou a l'acide acetique, non-congeles</t>
  </si>
  <si>
    <t>Légumes, préparés ou conservés autrement qu'au vinaigre ou à l'acide acétique, non congelés (à l'excl. des légumes confits au sucre, des légumes homogénéisés du no 2005.10, et des tomates, des champignons des truffes, des pommes de terre, de la choucroute, des pois [Pisum sativum], des haricots [Vigna spp., Phaseolus spp.], des asperges, des olives, du maïs doux [Zea mays var. Saccharata], des jets de bambou, des fruits du genre Capisicum au goût épicé, des câpres, des artichauts et des mélanges de légumes)</t>
  </si>
  <si>
    <t>2006 Légumes, fruits, écorces de fruits et autres parties de plantes, confits au sucre (égouttés, glacés ou cristallisés)</t>
  </si>
  <si>
    <t>Légumes, fruits, écorces de fruits et autres parties de plantes, confits au sucre (égouttés, glacés ou cristallisés)</t>
  </si>
  <si>
    <t>2007 Confitures, gelées, marmelades, purées et pâtes de fruits, obtenues par cuisson, avec ou sans addition de sucre ou d'autres édulcorants</t>
  </si>
  <si>
    <t>Confitures, gelées, marmelades, purées et pâtes de fruits, obtenues par cuisson, avec ou sans addition de sucre ou d'autres édulcorants</t>
  </si>
  <si>
    <t>2008 Fruits et autres parties comestibles de plantes, autrement préparés ou conservés, avec ou sans addition de sucre ou d'autres édulcorants ou d'alcool, n.d.a.</t>
  </si>
  <si>
    <t>Fruits et autres parties comestibles de plantes, autrement préparés ou conservés, avec ou sans addition de sucre ou d'autres édulcorants ou d'alcool, n.d.a.</t>
  </si>
  <si>
    <t>2009 Jus de fruits (y.c. les moûts de raisin) ou de légumes, non fermentés, sans addition d'alcool, avec ou sans addition de sucre ou d'autres édulcorants</t>
  </si>
  <si>
    <t>Jus de fruits (y.c. les moûts de raisin) ou de légumes, non fermentés, sans addition d'alcool, avec ou sans addition de sucre ou d'autres édulcorants</t>
  </si>
  <si>
    <t>2102 Levures (vivantes ou mortes); autres micro-organismes monocellulaires morts (à l'excl. des vaccins du n° 30.02); poudres à lever préparées</t>
  </si>
  <si>
    <t>Poudres à lever préparées</t>
  </si>
  <si>
    <t>2103 Préparations pour sauces et sauces préparées; condiments et assaisonnements, composés; farine de moutarde et moutarde préparée</t>
  </si>
  <si>
    <t>Tomato ketchup et autres sauces tomates</t>
  </si>
  <si>
    <t>Préparations pour sauces et sauces préparées; condiments et assaisonnements, composés (à l'excl. de la sauce de soja, du tomato ketchup et autres sauces tomates, de la farine de moutarde et de la moutarde préparée)</t>
  </si>
  <si>
    <t>2104 Préparations pour soupes, potages ou bouillons; soupes, potages ou bouillons préparés; préparations alimentaires composites homogénéisées</t>
  </si>
  <si>
    <t>Préparations pour soupes, potages ou bouillons; soupes, potages ou bouillons préparés; préparations alimentaires composites homogénéisées</t>
  </si>
  <si>
    <t>2105 Glaces de consommation, même contenant du cacao</t>
  </si>
  <si>
    <t>Glaces de consommation, même contenant du cacao</t>
  </si>
  <si>
    <t>2106 Préparations alimentaires n.d.a.</t>
  </si>
  <si>
    <t>Préparations alimentaires, n.d.a.</t>
  </si>
  <si>
    <t>2201 Eaux, y.c. les eaux minérales naturelles ou artificielles et les eaux gazéfiées, non additionnées de sucre ou d'autres édulcorants ni aromatisées; glace et neige</t>
  </si>
  <si>
    <t>Eaux, y.c. les eaux minérales naturelles ou artificielles et les eaux gazéfiées, non additionnées de sucre ou d'autres édulcorants ni aromatisées; glace et neige</t>
  </si>
  <si>
    <t>2202 Eaux, y.c. les eaux minérales et les eaux gazéifiées, additionnées de sucre ou d'autres édulcorants ou aromatisées, et autres boissons non alcooliques, à l'excl. des jus de fruits ou de légumes du n° 20.09</t>
  </si>
  <si>
    <t>Eaux, y.c. les eaux minérales et les eaux gazéifiées, additionnées de sucre ou d'autres édulcorants ou aromatisées, directement consommables en l'état en tant que boissons</t>
  </si>
  <si>
    <t>Boissons non alcooliques ne contenant pas de produits des n° 0401 à 0404 ou de matières grasses provenant des produits des n° 0401 à 0404 (à l'excl. des eaux, des jus de fruits ou de légumes, de la bière sans alcool, des boissons à base de soja ainsi que des boissons à base de fruits à coques du chapitre 8, de céréales du chapitre 10 ou de graines du chapitre 12)</t>
  </si>
  <si>
    <t>2203 Bières de malt</t>
  </si>
  <si>
    <t>Bières de malt</t>
  </si>
  <si>
    <t>2204 Vins de raisins frais, y.c. les vins enrichis en alcool; moûts de raisins, autres que ceux du n° 20.09</t>
  </si>
  <si>
    <t>Vins blancs produits dans la Communauté, en récipients d'une contenance &lt;= 2 l, ayant un titre alcoométrique acquis &lt;= 15% vol, avec IGP (à l'excl. des vins mousseux et des vins pétillants)</t>
  </si>
  <si>
    <t>Vins produits dans la Communauté, en récipients d'une contenance &lt;= 2 l, ayant un titre alcoométrique acquis &lt;= 15% vol, avec IGP (à l'excl. des vins mousseux, des vins pétillants et des vins blancs)</t>
  </si>
  <si>
    <t>Vins blancs produits dans la Communauté, en récipients d'une contenance &lt;= 2 l, ayant un titre alcoométrique acquis &lt;= 15% vol (à l'excl. des vins mousseux, des vins pétillants et des vins de cépages)</t>
  </si>
  <si>
    <t>Vins produits dans la Communauté, en récipients d'une contenance &lt;= 2 l, ayant un titre alcoométrique acquis &lt;= 15% vol (à l'excl. des vins mousseux, des vins pétillants, des vins  blancs et des vins de cépages)</t>
  </si>
  <si>
    <t>Vins blancs produits dans la Communauté, en récipients d'une contenance &gt; 2 l, ayant un titre alcoométrique acquis &lt;= 15% vol (à l'excl. des vins mousseux, des vins pétillants et des vins de cépages)</t>
  </si>
  <si>
    <t>Vins produits dans la Communauté, en récipients d'une contenance &gt; 2 l, ayant un titre alcoométrique acquis &lt;= 15% vol (à l'excl. des vins mousseux, des vins pétillants, des vins  blancs et des vins de cépages)</t>
  </si>
  <si>
    <t>2206 Autres boissons fermentées (cidre, poire, hydromel, par exemple); mélanges de boissons fermentées et mélanges de boissons fermentées et de boissons non alcooliques, n.d.a.</t>
  </si>
  <si>
    <t>Hydromel et autres boissons fermentées, non mousseux, présentés en récipients d'une contenance &lt;= 2 l, n.d.a.; mélanges de boissons fermentées et mélanges de boissons fermentées et de boissons non alcooliques, non mousseux, présentés en récipients d'une contenance &lt;= 2 l, n.d.a. (sauf vins de raisins frais, moûts de raisins, vermouth et autres vins de raisins frais, préparés à l'aide de plantes ou de substances aromatiques, piquette et vins de pommes et de poires)</t>
  </si>
  <si>
    <t>Hydromel et autres boissons fermentées, non mousseux, présentés en récipients d'une contenance &gt; 2 l, n.d.a.; mélanges de boissons fermentées et mélanges de boissons fermentées et de boissons non alcooliques, non mousseux, présentés en récipients d'une contenance &gt; 2 l, n.d.a. (sauf vins de raisins frais, moûts de raisins, vermouth et autres vins de raisins frais, préparés à l'aide de plantes ou de substances aromatiques, piquette et vins de pommes et de poires)</t>
  </si>
  <si>
    <t>2208 Alcool éthylique non dénaturé d'un titre alcoométrique volumique de moins de 80% vol; eaux-de-vie, liqueurs et autres boissons spiritueuses</t>
  </si>
  <si>
    <t>Rhum et autres eaux-de-vie provenant de la distillation, après fermentation, de produits de cannes à sucre</t>
  </si>
  <si>
    <t>Liqueurs</t>
  </si>
  <si>
    <t>Alcool éthylique d'un titre alcoométrique volumique &lt; 80% vol, non-dénaturé; eaux-de-vie et autres boissons spiritueuses (à l'excl. des eaux-de-vie de vin ou de marc de raisins, des whiskies, du rhum et autres eaux-de-vie provenant de la distillation après fermentation de produits de cannes à sucre, du gin, du genièvre, de la vodka, des liqueurs ainsi que des préparations alcooliques composées des types utilisés pour la fabrication des boissons)</t>
  </si>
  <si>
    <t>2309 Préparations des types utilisés pour l'alimentation des animaux</t>
  </si>
  <si>
    <t>Aliments pour chiens ou chats, conditionnés pour la vente au détail</t>
  </si>
  <si>
    <t>Préparations des types utilisés pour l'alimentation des animaux (à l'excl. des aliments pour chiens ou chats conditionnés pour la vente au détail)</t>
  </si>
  <si>
    <t>2501 Sel (y.c. le sel préparé pour la table et le sel dénaturé) et chlorure de sodium pur, même en solution aqueuse; eau de mer</t>
  </si>
  <si>
    <t>Sel propre à l'alimentation humaine</t>
  </si>
  <si>
    <t>INDUSTRIES MANUFACTURIERES</t>
  </si>
  <si>
    <t>2402 Cigares (y.c. ceux à bouts coupés) cigarillos et cigarettes, en tabac ou en succédanés de tabac</t>
  </si>
  <si>
    <t>Cigarettes contenant du tabac</t>
  </si>
  <si>
    <t>2710 Huiles de pétrole ou de minéraux bitumineux, autres que les huiles brutes; préparations n.d.a., contenant en poids 70 % ou plus d'huiles de pétrole ou de minéraux bitumineux et dont ces huiles constituent l'élément de base; déchets d'huile</t>
  </si>
  <si>
    <t>Huiles pour moteurs, compresseurs et turbines, contenant en poids &gt;= 70 % d'huiles de pétrole ou de minéraux bitumeux et dont ces huiles constituent l'élément de base (sauf celles destinées à subir une transformation chimique)</t>
  </si>
  <si>
    <t>Liquides pour transmissions hydrauliques, contenant en poids &gt;= 70 % d'huiles de pétrole ou de minéraux bitumeux et dont ces huiles constituent l'élément de base (sauf ceux destinés à subir une transformation chimique)</t>
  </si>
  <si>
    <t>Huiles pour engrenages, contenant en poids &gt;= 70 % d'huiles de pétrole ou de minéraux bitumeux, et dont ces huiles constituent l'élément de base (sauf celles destinées à subir une transformation chimique)</t>
  </si>
  <si>
    <t>Huiles pour usiner les métaux, huiles de démoulage et huiles anticorrosives, contenant en poids &gt;= 70 % d'huiles de pétrole ou de minéraux bitumeux, et dont ces huiles constituent l'élément de base (sauf celles destinées à subir une transformation chimiqu</t>
  </si>
  <si>
    <t>Huiles lubrifiantes et autres huiles lourdes et préparations, contenant en poids &gt;= 70 % d'huiles de pétrole ou de minéraux bitumineux et dont ces huiles constituent l'élément de base, n.d.a. (sauf celles destinées à subir une transformation chimique)</t>
  </si>
  <si>
    <t>2821 Oxydes et hydroxydes de fer; terres colorantes contenant en poids 70 % ou plus de fer combiné évalué en Fe203</t>
  </si>
  <si>
    <t>Nitrates (autres que de potassium, de baryum, de béryllium, de cadmium, de cobalt, de nickel, de cuivre, de plomb et de mercure)</t>
  </si>
  <si>
    <t>3102 Engrais minéraux ou chimiques azotés</t>
  </si>
  <si>
    <t>Urée, même en solution aqueuse, d'une teneur en azote &lt;= 45% en poids du produit anhydre à l'état sec (à l'excl. des produits présentés soit en tablettes ou formes simil., soit en emballages d'un poids brut &lt;= 10 kg) ADBLUE</t>
  </si>
  <si>
    <t>3208 Peintures et vernis à base de polymères synthétiques ou de polymères naturels modifiés, dispersés ou dissous dans un milieu non aqueux; solutions définies à la note 4 du présent chapitre</t>
  </si>
  <si>
    <t>Peintures et vernis à base de polymères synthétiques ou de polymères naturels modifiés, dispersés ou dissous dans un milieu non aqueux; solutions définies à la note 4 du présent chapitre</t>
  </si>
  <si>
    <t>3209 Peintures et vernis à base de polymères synthétiques ou de polymères naturels modifiés, dispersés ou dissous dans un milieu aqueux</t>
  </si>
  <si>
    <t>Peintures et vernis à base de polymères synthétiques ou de polymères naturels modifiés, dispersés ou dissous dans un milieu aqueux</t>
  </si>
  <si>
    <t>3210 Autres peintures et vernis; pigments à l'eau préparés des types utilisés pour le finissage des cuirs</t>
  </si>
  <si>
    <t>Autres peintures et vernis; pigments à l'eau préparés des types utilisés pour le finissage des cuirs</t>
  </si>
  <si>
    <t>3211 Siccatifs préparés</t>
  </si>
  <si>
    <t>Siccatifs préparés</t>
  </si>
  <si>
    <t>3212 Pigments (y.c. les poudres et flocons métalliques) dispersés dans des milieux non aqueux, sous forme de liquide ou de pâte, des types utilisés pour la fabrication de peintures; feuilles pour le marquage au fer; teintures et autres matières colorantes présentées dans les formes ou emballages pour la vente au détail</t>
  </si>
  <si>
    <t>Pigments (y.c. les poudres et flocons métalliques) dispersés dans des milieux non aqueux, sous forme de liquide ou de pâte, des types utilisés pour la fabrication de peintures; feuilles pour le marquage au fer; teintures et autres matières colorantes présentées dans les formes ou emballages pour la vente au détail</t>
  </si>
  <si>
    <t>3214 Mastic de vitrier, ciments de résine et autres mastics; enduits utilisés en peinture; enduits non réfractaires des types utilisés en maçonnerie</t>
  </si>
  <si>
    <t>Enduits utilisés en peinture</t>
  </si>
  <si>
    <t>3301 Huiles essentielles (déterpénées ou non), y.c. celles dites "concrètes" ou "absolues"; résinoïdes; oléorésines d'extraction; solutions concentrées d'huiles essentielles dans les graisses, les huiles fixes, les cires ou matières analogues, obtenues par enfleurage ou macération; sous-produits terpéniques résiduaires de la déterpénation des huiles essentielles; eaux distillées aromatiques et solutions aqueuses d'huiles essentielles</t>
  </si>
  <si>
    <t>Huiles essentielles d'orange, déterpénées ou non, y.c. celles dites 'concrètes' ou 'absolues' (à l'excl. des essences de fleurs d'oranger)</t>
  </si>
  <si>
    <t>Huiles essentielles de citron, déterpénées ou non, y.c. celles dites 'concrètes' ou 'absolues'</t>
  </si>
  <si>
    <t>Huiles essentielles de menthe poivrée 'mentha piperita', déterpénées ou non, y.c. celles dites 'concrètes'ou'absolues'</t>
  </si>
  <si>
    <t>Huiles essentielles, déterpénées ou non, y.c. celles dites 'concrètes' ou 'absolues' (à l'excl. des huiles essentielles d'agrumes, de géranium, de jasmin, de lavande, de lavandin, de menthes ou de vétiver)</t>
  </si>
  <si>
    <t>Résinoïdes</t>
  </si>
  <si>
    <t>3401 Savons; produits et préparations organiques tensio-actifs à usage de savon, en barres, en pains, en morceaux ou en sujets frappés, même contenant du savon; produit et préparation tensio-actifs destinés au lavage de la peau, sous forme de liquide ou de crème, conditionnés pour la vente au détail, même contenant du savon; papier, ouates, feutres et nontisses, imprégnés, enduits ou recouverts de savon ou de détergents</t>
  </si>
  <si>
    <t>Savons, produits et préparations organiques tensio-actifs à usage de savon, en barres, en pains, en morceaux ou en sujets frappés, et papier, ouates, feutres et non-tissés, imprégnés, enduits ou recouverts de savon ou de détergents, pour la toilette, y.c. ceux à usages médicaux</t>
  </si>
  <si>
    <t>3402 Agents de surface organiques (autres que les savons) ; préparations tensio-actives, préparations pour lessives (y.c. les préparations auxiliaires de lavage) et préparations de nettoyage, même contenant du savon, autres que celles du n° 34.01</t>
  </si>
  <si>
    <t>Agents de surface organiques (autres que les savons) ; préparations tensio-actives, préparations pour lessives (y.c. les préparations auxiliaires de lavage) et préparations de nettoyage, même contenant du savon, autres que celles du n° 34.01</t>
  </si>
  <si>
    <t>3808 Insecticides, antirongeurs, fongicides, herbicides, inhibiteurs de germination et régulateurs de croissance pour plantes, désinfectants et produits similaires, présentés dans des formes ou emballages de vente au détail ou à l'état de préparations ou sous forme d'articles tels que rubans, mèches et bougies soufrés et papier tue-mouches</t>
  </si>
  <si>
    <t>Fongicides</t>
  </si>
  <si>
    <t>Antirongeurs et produits similaires (à l'excl. de ceux du 3808.50, des insecticides, fongicides, herbicides, inhibiteurs de germination et régulateurs de croissance pour plantes et désinfectants)</t>
  </si>
  <si>
    <t>3809 Agents d'apprêt ou de finissage, accélérateurs de teinture ou de fixation de matières colorantes et autres produits et préparations (parements préparés et préparations pour le mordançage, par exemple), des types utilisés dans l'industrie textile, l'industrie du papier, l'industrie du cuir ou les industries similaires, n.d.a.</t>
  </si>
  <si>
    <t>Agents d'apprêt ou de finissage, accélérateurs de teinture ou de fixation de matières colorantes et autres produits et préparations (parements préparés et préparations pour le mordançage, par exemple), des types utilisés dans l'industrie textile, l'industrie du papier, l'industrie du cuir ou les industries similaires, n.d.a.</t>
  </si>
  <si>
    <t>3811 Préparations antidétonantes, inhibiteurs d'oxydation, additifs peptisants, améliorants de viscosité, additifs anticorrosifs et autres additifs préparés, pour huiles minérales (y.c. l'essence) ou pour autres liquides utilisés aux mêmes fins que les huiles minérales</t>
  </si>
  <si>
    <t>Inhibiteurs d'oxydation, additifs peptisants, améliorants de viscosite, additifs anticorrosifs et autres additifs préparés, pour huiles minérales - y.c. l'essence - ou pour autres liquides utilisés aux mêmes fins que les huiles minérales (à l'excl. des préparations antidétonantes et des additifs pour huiles lubrifiantes)</t>
  </si>
  <si>
    <t>3814 Solvants et diluants organiques composites, n.d.a.; préparations conçues pour enlever les peintures ou les vernis</t>
  </si>
  <si>
    <t>Solvants et diluants organiques composites, n.d.a.; préparations conçues pour enlever les peintures ou les vernis</t>
  </si>
  <si>
    <t>3820 Préparations antigel et liquides préparés pour dégivrage</t>
  </si>
  <si>
    <t>Préparations antigel et liquides préparés pour dégivrage</t>
  </si>
  <si>
    <t>3824 Liants préparés pour moules ou noyaux de fonderie; produits chimiques et préparations des industries chimiques ou des industries connexes (y.c. celles consistant en mélanges de produits naturels), n.d.a.</t>
  </si>
  <si>
    <t>Liants préparés pour moules ou noyaux de fonderie; produits chimiques et préparations des industries chimiques ou des industries connexes (y.c. celles consistant en mélanges de produits naturels), n.d.a.</t>
  </si>
  <si>
    <t>3917 Tubes et tuyaux et leurs accessoires (joints, coudes, raccords, par exemple), en matières plastiques</t>
  </si>
  <si>
    <t>Tubes et tuyaux et leurs accessoires (joints, coudes, raccords, par exemple), en matières plastiques</t>
  </si>
  <si>
    <t>3920 Autres plaques, feuilles, pellicules, bandes et lames, en matières plastiques non alvéolaires, non renforcées ni stratifiées, ni munies d'un support, ni pareillement associées à d'autres matières</t>
  </si>
  <si>
    <t>Autres plaques, feuilles, pellicules, bandes et lames, en matières plastiques non alvéolaires, non renforcées ni stratifiées, ni munies d'un support, ni pareillement associées à d'autres matières</t>
  </si>
  <si>
    <t>Plaques, feuilles, pellicules, bandes et lames, en polymères de l'éthylène non alvéolaires, non renforcées ni stratifiées, ni munies d'un support, ni pareillement associées à d'autres matières, non travaillées ou simpl. ouvrées en surface ou simpl. découpées de forme carrée ou rectangulaire (à l'excl. des produits auto-adhésifs ainsi que des revêtements de sols, de murs ou de plafonds du n° 3918)</t>
  </si>
  <si>
    <t>3921 Autres plaques, feuilles, pellicules, bandes et lames, en matières plastiques</t>
  </si>
  <si>
    <t>Plaques, feuilles, pellicules, bandes et lames, en polymères alvéolaires du styrène, non travaillées ou simplement ouvrées en surface ou simplement découpées de forme carrée ou rectangulaire (à l'excl. des produits auto-adhésifs et des revêtements de sols, de murs ou de plafonds du n° 3918)</t>
  </si>
  <si>
    <t>Plaques, feuilles, pellicules, bandes et lames, en polyuréthannes alvéolaires, non travaillées ou simplement ouvrées en surface ou simplement découpées de forme carrée ou rectangulaire (à l'excl. des produits auto-adhésifs et des revêtements de sols, de murs ou de plafonds du n° 3918)</t>
  </si>
  <si>
    <t>Plaques, feuilles, pellicules, bandes et lames, en produits de polymérisation d'addition, renforcées, stratifiées, munies d'un support ou pareillement associées à d'autres matières, non travaillées ou simpl. ouvrées en surface ou simpl. découpées de forme carrée ou rectangulaire (à l'excl. des produits auto-adhésifs et des revêtements de sols, de murs ou de plafonds du n° 3918)</t>
  </si>
  <si>
    <t>Plaques, feuilles, pellicules, bandes et lames, en matières plastiques, renforcées, stratifiées, munies d'un support ou pareillement associées à d'autres matières, non travaillées ou simpl. ouvrées en surface ou simpl. découpées de forme carrée ou rectangulaire (à l'excl. des produits alvéolaires, des produits de polymérisation d'addition, de condensation et ou de réorganisation, des produits auto-adhésifs, des revêtements de sols, de murs ou de plafonds du n° 3918)</t>
  </si>
  <si>
    <t>3923 Articles de transport ou d'emballage, en matières plastiques; bouchons, couvercles, capsules et autres dispositifs de fermeture, en matières plastiques</t>
  </si>
  <si>
    <t>Articles de transport ou d'emballage, en matières plastiques; bouchons, couvercles, capsules et autres dispositifs de fermeture, en matières plastiques</t>
  </si>
  <si>
    <t>Sacs, sachets, pochettes et cornets, en polymères de l'éthylène</t>
  </si>
  <si>
    <t>3925 Articles d'équipement pour la construction, en matières plastiques, n.d.a.</t>
  </si>
  <si>
    <t>Réservoirs, foudres, cuves et récipients analogues, en matières plastiques, d'une contenance &gt; 300 l</t>
  </si>
  <si>
    <t>Portes, fenêtres et leurs cadres, chambranles et seuils, en matières plastiques</t>
  </si>
  <si>
    <t>Volets, stores, y.c. les stores vénitiens, et articles simil., et leurs parties, en matières plastiques (à l'excl.des accessoires et garnitures)</t>
  </si>
  <si>
    <t>Éléments structuraux utilisés pour la construction des sols, murs, cloisons, plafonds, toits, etc., gouttières et accessoires, rambardes, balustrades, rampes et barrières simil., rayonnages de grandes dimensions destinés à être montés et fixés à demeure dans les magasins, ateliers, entrepôts, etc., motifs décoratifs architecturaux, p.ex. cannelures, coupoles, colombiers, et autres articles d'équipement pour la construction, en matières plastiques, n.d.a.</t>
  </si>
  <si>
    <t>3926 Autres ouvrages en matières plastiques et ouvrages en autres matières des n° 39.01 à 39.14</t>
  </si>
  <si>
    <t>Ouvrages en matières plastiques et ouvrages en autres matières du n° 3901 à 3914, n.d.a.</t>
  </si>
  <si>
    <t>4009 Tubes et tuyaux en caoutchouc vulcanisé non durci, même pourvus de leurs accessoires (joints, coudes, raccords, par exemple)</t>
  </si>
  <si>
    <t>4009</t>
  </si>
  <si>
    <t>(vide)</t>
  </si>
  <si>
    <t>Tubes et tuyaux en caoutchouc vulcanisé non durci, même pourvus de leurs accessoires (joints, coudes, raccords, par exemple)</t>
  </si>
  <si>
    <t>4010 Courroies transporteuses ou de transmission, en caoutchouc vulcanisé</t>
  </si>
  <si>
    <t>Courroies transporteuses ou de transmission, en caoutchouc vulcanisé</t>
  </si>
  <si>
    <t>4012 Pneumatiques rechapés ou usagés en caoutchouc; bandages, bandes de roulement pour pneumatiques et "flaps", en caoutchouc</t>
  </si>
  <si>
    <t>Pneumatiques rechapés ou usagés en caoutchouc; bandages, bandes de roulement pour pneumatiques et "flaps", en caoutchouc</t>
  </si>
  <si>
    <t>4016 Autres ouvrages en caoutchouc vulcanisé non durci</t>
  </si>
  <si>
    <t>Autres ouvrages en caoutchouc vulcanisé non durci</t>
  </si>
  <si>
    <t>4407 Bois sciés ou desossés longitudinalement, tranchés ou deroulés, même rabotés, poncés ou collés par assemblage en bout, d'une épaisseur excédant 6 mm.</t>
  </si>
  <si>
    <t>Bois de conifères, sciés ou dédossés longitudinalement, tranchés ou déroulés, même rabotés, poncés ou collés par assemblage en bout, d'une épaisseur &gt; 6 mm</t>
  </si>
  <si>
    <t>Bois de sapin «Abies spp.» et d’épicéa «Picea spp.», sciés ou dédossés longitudinalement, tranchés ou déroulés, même rabotés, poncés ou collés par assemblage en bout, d’une épaisseur &gt; 6 mm [à l’exclusion des bois de E-P-S (épicéa, pin et sapin)]</t>
  </si>
  <si>
    <t>Bois de conifères, sciés ou dédossés longitudinalement, tranchés ou déroulés, même rabotés, poncés ou collés par assemblage en bout, d’une épaisseur &gt; 6 mm (à l’exclusion des bois de pin «Pinus spp.», de sapin «Abies spp.», d’épicéa «Picea spp.», de E-P-S et de Hem-fir)</t>
  </si>
  <si>
    <t>4409 Bois (y.c. les lames et frises à parquet, non assemblées) profilés (languetés, rainés, bouvetés, feuillurés, chanfreinés, joints en v, moulurés, arrondis ou similaires) tout au long d'une ou de plusieurs rives,  faces ou bouts, même rabotés, poncés ou collés par assemblage en bout</t>
  </si>
  <si>
    <t>Bois de conifères, y.c. les lames et frises pour parquets, non assemblées, profilés languetés, rainés,bouvetés, feuillurés, chanfreinés, joints en v, moulures, arrondis ou simil. tout au long d'une ou de plusieurs rives, faces ou bouts, même rabotés, poncés ou collés par assemblage en bout</t>
  </si>
  <si>
    <t>Bambous, profilés languetés, rainés, bouvetés, feuillurés, chanfreinés, joints en v, moulures, arrondis ou simil. tout au long d'une ou de plusieurs rives, faces ou bouts, même rabotés, poncés ou collés par assemblage en bout</t>
  </si>
  <si>
    <t>Bois autres que de conifères ou de bambous, profilés languetés, rainés, bouvetés, feuillurés, chanfreinés, joints en v, moulures, arrondis ou simil. tout au long d'une ou de plusieurs rives, faces ou bouts, même rabotés, poncés ou collés par assemblage en bout</t>
  </si>
  <si>
    <t>4415 Caisses, caissettes, cageots, cylindres et emballages similaires, en bois; tambours (tourets) pour câbles, en bois; palettes simples, palettes-caisses et autres plateaux de chargement, en bois; rehausses de palettes en bois</t>
  </si>
  <si>
    <t>Palettes simples, palettes-caisses et autres plateaux de chargement, en bois; rehausses de palettes en bois (à l'excl. des cadres et conteneurs spécialement conçus et équipés pour un ou plusieurs modes de transport)</t>
  </si>
  <si>
    <t>4418 Ouvrages de menuiserie et pièces de charpente pour construction, y.c. les panneaux cellulaires, les panneaux assemblés pour revêtement de sol et les bardeaux ("shingles" et "shakes"), en bois</t>
  </si>
  <si>
    <t>Ouvrages de menuiserie et pièces de charpente pour construction, y.c. les panneaux cellulaires, les panneaux assemblés pour revêtement de sol et les bardeaux ("shingles" et "shakes"), en bois</t>
  </si>
  <si>
    <t>4421 Autres ouvrages en bois</t>
  </si>
  <si>
    <t>Autres ouvrages en bois</t>
  </si>
  <si>
    <t>4811 Papiers, cartons, ouate de cellulose et nappes de fibres de cellulose, couchés, enduits, imprégnés, recouverts, coloriés en surface, décorés en surface ou imprimés, en rouleaux ou en feuilles de forme carrée ou rectangulaire, de tout format, autres que les produits des types décrits dans les libellés des n° 48.03, 48.09 ou 48.10</t>
  </si>
  <si>
    <t>Papiers, cartons, ouate de cellulose et nappes de fibres de cellulose, couchés, enduits, imprégnés, recouverts, coloriés en surface, décorés en surface ou imprimés, en rouleaux ou en feuilles de forme carrée ou rectangulaire, de tout format, autres que les produits des types décrits dans les libellés des n° 48.03, 48.09 ou 48.10</t>
  </si>
  <si>
    <t>4818 Papier des types utilisés pour papier de toilette et nappes de fibres de cellulose, des types utilisés à des fins domestiques ou sanitaires, en rouleaux d'une largeur n'excédant pas 36 cm, ou coupés à format; mouchoirs, serviettes à démaquiller, essuie-mains, serviettes de table, couches pour bébé, serviettes et tampons hygiéniques, draps de lit et articles similaires à usages domestiques, de toilette, hygiéniques ou hospitaliers, vêtements et accessoires du vêtement, en pâte à papier, papier, ouate de cellulose ou nappes de fibres de cellulose</t>
  </si>
  <si>
    <t>Papier hygiénique, en rouleaux d'une largeur &lt;= 36 cm</t>
  </si>
  <si>
    <t>Mouchoirs et serviettes à démaquiller, en pâte à papier, papier, ouate de cellulose ou nappes de fibres de cellulose</t>
  </si>
  <si>
    <t>Essuie-mains, en pâte à papier, papier, ouate de cellulose ou nappes de fibres de cellulose, en rouleaux d'une largeur &lt;= 36 cm</t>
  </si>
  <si>
    <t>Essuie-mains, en pâte à papier, papier, ouate de cellulose ou nappes de fibres de cellulose (à l'excl. des produits en rouleaux d'une largeur &lt;= 36 cm)</t>
  </si>
  <si>
    <t xml:space="preserve">Articles à usage chirurgical, médical ou hygiénique, non conditionnés pour la vente au détail, en pâte à papier, papier, ouate de cellulose ou nappes de fibres de cellulose (à l'excl. du papier hygiénique, des mouchoirs, des serviettes à démaquiller, des </t>
  </si>
  <si>
    <t>Papiers, ouate de cellulose, ou nappes de fibres de cellulose, des types utilisés à des fins domestiques ou sanitaires, en rouleaux d'une largeur &lt;= 36 cm, ou coupés à format; articles à usages domestiques, de toilette, hygiéniques ou hospitaliers, en pâte à papier, papier, ouate de cellulose ou nappes de fibres de cellulose (à l'excl. du papier hygiénique, des mouchoirs, des serviettes à démaquiller, des essuie-mains, des nappes, des serviettes de table, des serviettes et tampons hygiéniques, des couches pour bébés et des articles hygiéniques simil. ainsi que des articles à usages chirurgical, médical ou hygiénique non conditionnés pour la vente au détail)</t>
  </si>
  <si>
    <t>4819 Boîtes, sacs, pochettes, cornets et autres emballages en papier, carton, ouate de cellulose ou nappes de fibres de cellulose; cartonnages de bureau, de magasin ou similaires</t>
  </si>
  <si>
    <t>Boîtes et caisses en papier ou en carton ondulé</t>
  </si>
  <si>
    <t>Boîtes et cartonnages, pliants, en papier ou en carton non ondulé</t>
  </si>
  <si>
    <t>4820 Registres, livres comptables, carnets (de notes, de commandes, de quittances), agendas, blocs-mémorandums, blocs de papiers à lettres et ouvrages similaires, cahiers, sous-mains, classeurs, reliures (à feuillets mobiles ou autres) chemises et couvertures à dossiers et autres articles scolaires, de bureau ou de papeterie, y.c. les liasses et carnets manifold, même comportant des feuilles de papier carbone, en papier ou en carton; albums pour échantillonnages ou pour livres, en papier ou carton</t>
  </si>
  <si>
    <t>Registres, livres comptables, carnets (de notes, de commandes, de quittances), agendas, blocs-mémorandums, blocs de papiers à lettres et ouvrages similaires, cahiers, sous-mains, classeurs, reliures (à feuillets mobiles ou autres) chemises et couvertures à dossiers et autres articles scolaires, de bureau ou de papeterie, y.c. les liasses et carnets manifold, même comportant des feuilles de papier carbone, en papier ou en carton; albums pour échantillonnages ou pour livres, en papier ou carton</t>
  </si>
  <si>
    <t>4821 Etiquettes de tous genres, en papier ou carton, imprimées ou non</t>
  </si>
  <si>
    <t>Etiquettes de tous genres, en papier ou carton, imprimées ou non</t>
  </si>
  <si>
    <t>4823 Autres papiers, cartons, ouate de cellulose et nappes de fibres de cellulose découpés à format; autres ouvrages en pâte à papier, papier, carton, ouate de cellulose ou nappes de fibres de cellulose</t>
  </si>
  <si>
    <t>Articles moulés ou pressés en pâte à papier, n.d.a.</t>
  </si>
  <si>
    <t>Papiers, cartons, ouate de cellulose et nappes de fibres de cellulose, en bandes ou en rouleaux d'une largeur&lt;= 36cm ou en feuilles de forme carrée ou rectangulaire dont aucun côté &gt; 36 cm à l'état non plié, ou découpés de forme autre que carrée ou rectangulaire, n.d.a.; ouvrages en pâte à papier, papier, carton, ouate de cellulose ou nappes de fibres de cellulose, n.d.a.</t>
  </si>
  <si>
    <t>4909 Cartes postales imprimées ou illustrées; cartes imprimées comportant des voeux ou des messages personnels, même illustrées, avec ou sans enveloppes, garnitures ou applications</t>
  </si>
  <si>
    <t>Cartes postales imprimées ou illustrées; cartes imprimées comportant des voeux ou des messages personnels, même illustrées, avec ou sans enveloppes, garnitures ou applications</t>
  </si>
  <si>
    <t>4910 Calendriers de tous genres, imprimés, y.c. les blocs de calendriers à effeuiller</t>
  </si>
  <si>
    <t>Calendriers de tous genres, imprimés, y.c. les blocs de calendriers à effeuiller</t>
  </si>
  <si>
    <t>4911 Autres imprimés, y.c. les images, les gravures et les photographies</t>
  </si>
  <si>
    <t>Imprimes publicitaires, catalogues commerciaux et simil.</t>
  </si>
  <si>
    <t>Images, gravures et photographies, n.d.a.</t>
  </si>
  <si>
    <t>Imprimés, n.d.a.</t>
  </si>
  <si>
    <t>6303 Vitrages, rideaux et stores d'intérieur; cantonnières et tours de lit</t>
  </si>
  <si>
    <t>Vitrages, rideaux et stores d'intérieur ainsi que cantonnières et tours de lit, de fibres synthétiques (autres qu'en nontissés, autres qu'en bonneterie et autres que stores d'extérieur)</t>
  </si>
  <si>
    <t>6306 Bâches, et stores d'extérieur; tentes; voiles pour embarcations, planches à voile ou chars à voile; articles de campement</t>
  </si>
  <si>
    <t>Bâches, et stores d'extérieur; tentes; voiles pour embarcations, planches à voile ou chars à voile; articles de campement</t>
  </si>
  <si>
    <t>6801 Pavés, bordures de trottoirs et dalles de pavage, en pierres naturelles (autres que l'ardoise)</t>
  </si>
  <si>
    <t>Pavés, bordures de trottoirs et dalles de pavage, en pierres naturelles (autres que l'ardoise)</t>
  </si>
  <si>
    <t>6811 Ouvrages en amiante-ciment,cellulose-ciment ou similaires</t>
  </si>
  <si>
    <t>Ouvrages ne contenant pas d'amiante (sauf plaques, y.c. les plaques ondulées, panneaux, carreaux, tuiles et articles simil., tuyaux, gaines et accessoires de tuyauterie)</t>
  </si>
  <si>
    <t>7007 Verre de sécurité, consistant en verres trempés ou formes de feuilles contrecollées</t>
  </si>
  <si>
    <t>Verre formé de feuilles contrecollées, de sécurité (autres que des dimensions et formes permettant son emploi dans les véhicules automobiles, véhicules aériens, bateaux ou autres véhicules et sauf vitrage isolant à parois multiples)</t>
  </si>
  <si>
    <t>7009 Miroirs en verre, même encadrés, y.c. les miroirs rétroviseurs</t>
  </si>
  <si>
    <t>Miroirs en verre, même encadrés, y.c. les miroirs rétroviseurs</t>
  </si>
  <si>
    <t>7113 Articles de bijouterie ou de joaillerie et leurs parties, en métaux précieux ou en plaqués ou doublés de métaux précieux</t>
  </si>
  <si>
    <t>Articles de bijouterie ou de joaillerie et leurs parties, en métaux précieux ou en plaqués ou doublés de métaux précieux (sauf &gt; 100 ans)</t>
  </si>
  <si>
    <t>7114 Articles d'orfèvrerie et leurs parties, en métaux précieux ou en plaqués ou doublés de métaux précieux</t>
  </si>
  <si>
    <t>Articles d'orfèvrerie et leurs parties, en métaux précieux ou en plaqués ou doublés de métaux précieux (à l'excl. des armes, des instruments de musique, des objets de collection, des objets d'antiquité, des articles de bijouterie ou d'horlogerie, des vaporisateurs de toilette et leurs montures et têtes de montures ainsi que des productions originales de l'art statuaire ou de la sculpture)</t>
  </si>
  <si>
    <t>7115 Autres ouvrages en métaux précieux ou en plaqués ou doublés de métaux précieux</t>
  </si>
  <si>
    <t>Ouvrages en métaux précieux ou en plaqués ou doublés de métaux précieux, n.d.a.</t>
  </si>
  <si>
    <t>7117 Bijouterie de fantaisie</t>
  </si>
  <si>
    <t>Bijouterie de fantaisie</t>
  </si>
  <si>
    <t>7216 Profilés en fer ou en aciers non alliés</t>
  </si>
  <si>
    <t>Profilés en C, en L, en U, en Z, en oméga ou en tube ouvert, en fer ou en aciers non alliés, simpl. obtenus à froid à partir de produits laminés plats</t>
  </si>
  <si>
    <t>7306 Autres tubes, tuyaux et profilés creux (soudés, rivés, agrafés ou à bords simplement rapprochés, par exemple), en fer ou en acier</t>
  </si>
  <si>
    <t>Tubes, tuyaux et profilés creux, soudés, de section circulaire, en fer ou en aciers, diamètre extérieur &gt; 168,3 mm mais &lt;= 406,4 mm (sauf tubes des types utilisés pour les oléoducs ou les gazoducs ou pour l'extraction du pétrole ou du gaz et sauf tubes de précision et tubes filetés ou filetables dits 'tubes gaz')</t>
  </si>
  <si>
    <t>Autres tubes et tuyaux soudés de section carrée ou rectangulaire, autres qu’en acier inoxydables, d’une épaisseur de paroi n’excédant pas 2 mm</t>
  </si>
  <si>
    <t>7307 Accessoires de tuyauterie (raccords, coudes, manchons, par exemple), en fonte, fer ou acier</t>
  </si>
  <si>
    <t>Accessoires de tuyauterie en fonte, fer ou acier (à l'excl. des accessoires de tuyauterie à souder bout à bout et brides, en fonte ou en aciers inoxydables, filetés)</t>
  </si>
  <si>
    <t>7308 Constructions et parties de constructions (ponts et éléments de ponts, portes d'écluses, tours, pylônes, piliers, colonnes, charpentes, toitures, portes et fenêtres et leurs cadres, chambranles et seuils, rideaux de fermeture, balustrades, par exemple), en fonte, fer ou acier à l'excl. des constructions préfabriquées du n° 94.06; tôles, barres, profilés, tubes et similaires en fonte, fer ou acier, préparés en vue de leur utilisation dans la construction</t>
  </si>
  <si>
    <t>Constructions et parties de constructions (ponts et éléments de ponts, portes d'écluses, tours, pylônes, piliers, colonnes, charpentes, toitures, portes et fenêtres et leurs cadres, chambranles et seuils, rideaux de fermeture, balustrades, par exemple), en fonte, fer ou acier à l'excl. des constructions préfabriquées du n° 94.06; tôles, barres, profilés, tubes et similaires en fonte, fer ou acier, préparés en vue de leur utilisation dans la construction</t>
  </si>
  <si>
    <t>Constructions et parties de constructions, en fonte, fer ou acier, n.d.a. (à l'excl. des ponts et éléments de ponts, tours et pylones, portes et fenêtres et leurs cadres, chambranles et seuils, et à l'excl. du matériel d'échafaudage, de coffrage et d'étayage)</t>
  </si>
  <si>
    <t>7309 Réservoirs, foudres, cuves et récipients similaires pour toutes matières (à l'excl. des gaz comprimés ou liquéfiés), en fonte, fer ou acier, d'une contenance excédant 300 l, sans dispositifs mécaniques ou thermiques, même avec revêtement intérieur ou calorifuge</t>
  </si>
  <si>
    <t>Réservoirs, foudres, cuves et récipients similaires pour toutes matières (à l'excl. des gaz comprimés ou liquéfiés), en fonte, fer ou acier, d'une contenance excédant 300 l, sans dispositifs mécaniques ou thermiques, même avec revêtement intérieur ou calorifuge</t>
  </si>
  <si>
    <t>7310 Réservoirs, fûts, tambours, bidons, boîtes et récipients similaires, pour toutes matières (à l'excl. des gaz comprimés ou liquéfiés) en fonte, fer ou acier, d'une contenance n'excédant pas 300 l, sans dispositifs mécaniques ou thermiques, même avec revêtement intérieur ou calorifuge</t>
  </si>
  <si>
    <t>Boîtes en fer ou en acier, contenance &lt; 50 l, à fermer par soudage ou sertissage (sauf pour gaz comprimés ou liquéfiés)</t>
  </si>
  <si>
    <t>7312 Torons, câbles, tresses, élingues et articles similaires en fer ou en acier, non isolés pour l'électricité</t>
  </si>
  <si>
    <t>Tresses, élingues et simil., en fer ou en acier (sauf produits isolés pour l'électricité)</t>
  </si>
  <si>
    <t>7314 Toiles métalliques (y.c. les toiles continues ou sans fin), grillages et treillis, en fils de fer ou d'acier; tôles et bandes déployées, en fer ou en acier</t>
  </si>
  <si>
    <t>Toiles métalliques (y.c. les toiles continues ou sans fin), grillages et treillis, en fils de fer ou d'acier; tôles et bandes déployées, en fer ou en acier (à l'excl. des toiles en fils métalliques des types utilisés pour revêtements, aménagements intérieurs et usages simil.)</t>
  </si>
  <si>
    <t>7326 Autres ouvrages en fer ou en acier</t>
  </si>
  <si>
    <t>Ouvrages en fer ou en acier, n.d.a. (autres que moulés)</t>
  </si>
  <si>
    <t>7606 Tôles et bandes en aluminium, d'une épaisseur excédant 0,2 mm.</t>
  </si>
  <si>
    <t>Tôles et bandes en aluminium, d'une épaisseur &gt; 0,2 mm (sauf tôles et bandes déployées)</t>
  </si>
  <si>
    <t>7608 Tubes et tuyaux en aluminium</t>
  </si>
  <si>
    <t>Tubes et tuyaux en aluminium (sauf profilés creux)</t>
  </si>
  <si>
    <t>7610 Constructions et parties de constructions (ponts et éléments de ponts, tours, pylônes, piliers, colonnes, charpentes, toitures, portes et fenêtres et leurs cadres, chambranles et seuils, balustrades, par exemple), en aluminium, à l'excl. des constructions préfabriquées du n° 94.06; tôles, barres, profilés, tubes et similaires en aluminium, préparés en vue de leur utilisation dans la construction</t>
  </si>
  <si>
    <t>Constructions et parties de constructions (ponts et éléments de ponts, tours, pylônes, piliers, colonnes, charpentes, toitures, portes et fenêtres et leurs cadres, chambranles et seuils, balustrades, p.ex.), en aluminium (à l'excl. des constructions préfabriquées du n° 9406); tôles, barres, profilés, tubes et simil., en aluminium, préparés en vue de leur utilisation dans la construction</t>
  </si>
  <si>
    <t>7616 Autres ouvrages en aluminium</t>
  </si>
  <si>
    <t>Toiles métalliques, grillages et treillis, en fils d'aluminium (sauf toiles en fils métalliques pour revêtements, aménagements intérieurs et usages simil., toiles, grillages et treillis transformés en cribles ou tamis à main ou en pièces de machines)</t>
  </si>
  <si>
    <t>Ouvrages en aluminium, non coulés ou non moulés, n.d.a.</t>
  </si>
  <si>
    <t>8310 Plaques indicatrices, plaques-enseignes, plaques-adresses et plaques similaires, chiffres, lettres et enseignes diverses, en métaux communs, à l'excl. de ceux du n° 94.05</t>
  </si>
  <si>
    <t>Plaques indicatrices, plaques-enseignes, plaques-adresses et plaques similaires, chiffres, lettres et enseignes diverses, en métaux communs, à l'excl. de ceux du n° 94.05</t>
  </si>
  <si>
    <t>8418 Réfrigérateurs, congélateurs-conservateurs et autres matériels, machines et appareils pour la production du froid, à équipement électrique ou autre; pompes à chaleur autres que les machines et appareils pour le conditionnement de l'air du n° 84.15</t>
  </si>
  <si>
    <t>Coffres, armoires, vitrines, comptoirs et similaires) pour la conservation et l'exposition de produits, incorporant un équipement pour la production du froid (sauf meubles congélateurs-conservateurs, réfrigérateurs ménager et combinaisons de réfrigérateurs et de congélateurs)</t>
  </si>
  <si>
    <t>Matériel, machines et appareils pour la production du froid ainsi que pompes à chaleur à absorption (autres que réfrigérateurs et meubles congélateurs-conservateurs)</t>
  </si>
  <si>
    <t>Meubles conçus pour recevoir un équipement pour la production du froid</t>
  </si>
  <si>
    <t>Parties de réfrigérateurs et de congélateurs-conservateurs du type armoire et du type coffre et d'autres matériel, machines et appareils pour la production du froid, parties de pompes à chaleur, n.d.a.</t>
  </si>
  <si>
    <t>8419 Appareils et dispositifs, même chauffés électriquement (à l'excl. des fours et autres appareils du n° 85.14), pour le traitement de matières par des opérations impliquant un changement de température telles que le chauffage, la cuisson, la torréfaction, la distillation, la rectification, la stérilisation, la pasteurisation, l'étuvage, le sèchage, l'évaporation, la vaporisation, la condensation ou le refroidissement, autres que les appareils domestiques; chauffe-eau non électriques, à chauffage instantané ou à accumulation</t>
  </si>
  <si>
    <t>Chauffe-eau non-électriques, à chauffage instantané ou à accumulation (à l'excl. des chauffe-eau instantanés à gaz et des chaudières ou générateurs mixtes pour chauffage central)</t>
  </si>
  <si>
    <t>Parties des appareils et dispositifs, même chauffés électriquement, pour le traitement de matières par des opérations impliquant un changement de température, ainsi que de chauffe-eau non électriques à chauffage instantané ou à accumulation, n.d.a. (à l'e</t>
  </si>
  <si>
    <t>8421 Centrifugeuses, y.c. les essoreuses centrifuges; appareils pour la filtration ou l'épuration des liquides ou des gaz</t>
  </si>
  <si>
    <t>Appareils pour la filtration ou l'épuration des eaux</t>
  </si>
  <si>
    <t>Appareils pour la filtration ou l'épuration des boissons (autres que l'eau)</t>
  </si>
  <si>
    <t>Appareils pour la filtration des huiles minérales et carburants pour les moteurs à allumage par étincelles ou par compression</t>
  </si>
  <si>
    <t>Appareils pour la filtration ou l'épuration des liquides (à l'excl. de l'eau ou des boissons, des huiles minérales et carburants pour les moteurs à allumage par étincelles ou par compression ainsi que les reins artificiels)</t>
  </si>
  <si>
    <t>8511 Appareils et dispositifs électriques d'allumage ou de démarrage pour moteurs à allumage par étincelles ou par compression (magnétos, dynamos-magnétos, bobines d'allumage, bougies d'allumage ou de chauffage, démarreurs, par exemple); génératrices (dynamos, alternateurs, par exemple) et conjoncteurs-disjoncteurs utilisés avec ces moteurs</t>
  </si>
  <si>
    <t>Démarreurs, même fonctionnant comme génératrices, pour moteurs à allumage par étincelles ou par compression</t>
  </si>
  <si>
    <t>Génératrices pour moteurs à allumage par étincelles ou par compression (autres que dynamos-magnétos et démarreurs fonctionnant comme génératrices)</t>
  </si>
  <si>
    <t>Parties des appareils et dispositifs électriques d'allumage et de démarrage, génératrices etc. du n° 8511, n.d.a.</t>
  </si>
  <si>
    <t>8537 Tableaux, panneaux, consoles, pupitres, armoires et autres supports comportant plusieurs appareils des n° 85.35 ou 85.36 pour la commande ou la distribution électrique, y.c. ceux incorporant des instruments ou appareils du chapitre 90, ainsi que les appareils de commande numérique, autres que les appareils de commutation du n° 85.17</t>
  </si>
  <si>
    <t>Tableaux, panneaux, consoles, pupitres, armoires et autres supports comportant plusieurs appareils des n° 8535 ou 8536, pour la commande ou la distribution électrique, y.c. ceux incorporant des instruments ou appareils du chapitre 90 ainsi que les armoires de commande numérique (autres que les appareils de commutation pour la téléphonie et la télégraphie par fil et les visiophones)</t>
  </si>
  <si>
    <t>8707 Carrosseries des véhicules automobiles des n° 87.01 à 87.05, y.c. les cabines</t>
  </si>
  <si>
    <t>Carrosseries de tracteurs, véhicules pour le transport de &gt;= 10 personnes, chauffeur inclus, voitures de tourisme, véhicules pour le transport de marchandises et véhicules à usages spéciaux des n° 8701 à 8705, y.c. les cabines</t>
  </si>
  <si>
    <t>8708 Parties et accessoires des véhicules automobiles des n° 87.01 à 87.05</t>
  </si>
  <si>
    <t>Parties et accessoires de tracteurs, véhicules pour le transport de &gt;= 10 personnes, chauffeur inclus, voitures de tourisme, véhicules pour le transport de marchandises et véhicules à usages spéciaux des n° 8701 à 8705, n.d.a</t>
  </si>
  <si>
    <t>8902 Bateaux de pêche; navires-usines et autres bateaux pour le traitement ou la mise en conserve des produits de la pêche</t>
  </si>
  <si>
    <t>Bateaux de pêche; navires-usines et autres bateaux pour le traitement ou la mise en conserve des produits de la pêche</t>
  </si>
  <si>
    <t>8903 Yachts et autres bateaux et embarcations de plaisance ou de sport; bateaux à rames et canoës</t>
  </si>
  <si>
    <t>Bateaux, de plaisance ou de sport (sauf bateaux à moteur autre qu'à moteur hors-bord, bateaux à voile, même avec moteur auxiliaire, et bateaux gonflables); bateaux à rames et canoës</t>
  </si>
  <si>
    <t>9001 Fibres optiques et faisceaux de fibres optiques; câbles de fibres optiques autres que ceux du n° 85.44; matières polarisantes en feuilles ou en plaques, lentilles (y.c. les verres de contact), prismes, miroirs et autres éléments d'optiques en toutes matières, non montés, autres que ceux en verre non travaillé optiquement</t>
  </si>
  <si>
    <t>Fibres optiques et faisceaux de fibres optiques; câbles de fibres optiques autres que ceux du n° 85.44; matières polarisantes en feuilles ou en plaques, lentilles (y.c. les verres de contact), prismes, miroirs et autres éléments d'optiques en toutes matières, non montés, autres que ceux en verre non travaillé optiquement</t>
  </si>
  <si>
    <t>9004 Lunettes (correctrices, protectrices ou autres) et articles similaires</t>
  </si>
  <si>
    <t>Lunettes solaires, avec verres travaillés optiquement</t>
  </si>
  <si>
    <t>Lunettes, correctrices, protectrices ou autres, et articles simil., avec verres en matières plastiques (à l'excl. des lunettes pour tests visuels, des lunettes solaires, des verres de contact, des verres de lunetterie et des montures de lunettes)</t>
  </si>
  <si>
    <t>Lunettes, correctrices, protectrices ou autres, et articles simil. (à l'excl. des lunettes avec verres en matières plastiques, des lunettes pour tests visuels, des lunettes solaires, des verres de contact, des verres de lunetterie et des montures de lunettes)</t>
  </si>
  <si>
    <t>9021 Articles et appareils d'orthopédie, y.c. les ceintures et bandages médico-chirurgicaux et les béquilles; attelles, gouttières et autres articles et appareils pour fractures; articles et appareils de prothèse; appareils pour faciliter l'audition aux sourds et autres appareils à tenir à la main, à porter sur la personne ou à implanter dans l'organisme, afin de compenser une déficience ou une infirmité</t>
  </si>
  <si>
    <t>Articles et appareils de prothèse dentaire (sauf dents artificielles)</t>
  </si>
  <si>
    <t>Dents artificielles, en matières autres que plastiques</t>
  </si>
  <si>
    <t>9401 Sièges (à l'excl. de ceux du n° 94.02), même transformables en lits, et leurs parties</t>
  </si>
  <si>
    <t>Sièges (à l'excl. de ceux du n° 94.02), même transformables en lits, et leurs parties</t>
  </si>
  <si>
    <t>9403 Autres meubles et leurs parties</t>
  </si>
  <si>
    <t>Autres meubles et leurs parties</t>
  </si>
  <si>
    <t>9404 Sommiers articles de literie et articles similaires (matelas, couvre-pieds, édredons, coussins, poufs, oreillers, par exemple) comportant des ressorts ou bien rembourrés ou garnis intérieurement de toutes matières, y.c. ceux en caoutchouc alvéolaire, ou en matières plastiques alvéolaires, recouverts ou non</t>
  </si>
  <si>
    <t>Sommiers (sauf ressorts pour sièges)</t>
  </si>
  <si>
    <t>Matelas en caoutchouc alvéolaire, recouverts ou non</t>
  </si>
  <si>
    <t>Matelas en matières plastiques alvéolaires, recouverts ou non</t>
  </si>
  <si>
    <t>Matelas à ressorts métalliques</t>
  </si>
  <si>
    <t>Matelas rembourrés ou garnis intérieurement de matières autres que le caoutchouc alvéolaire ou les matières plastiques alvéolaires (sauf matelas à eau, matelas pneumatiques et oreillers)</t>
  </si>
  <si>
    <t>9405 Appareils d'éclairage (y.c. les projecteurs) et leurs parties, n.d.a.; lampes-réclames, enseignes lumineuses, plaques indicatrices lumineuses et articles similaires, possédant une source d'éclairage fixée à demeure, et leurs parties n.d.a.</t>
  </si>
  <si>
    <t>Appareils d'éclairage (y.c. les projecteurs) et leurs parties, n.d.a.; lampes-réclames, enseignes lumineuses, plaques indicatrices lumineuses et articles similaires, possédant une source d'éclairage fixée à demeure, et leurs parties n.d.a.</t>
  </si>
  <si>
    <t>9406 Constructions préfabriquées</t>
  </si>
  <si>
    <t>Constructions préfabriquées</t>
  </si>
  <si>
    <t>9506 Articles et matériel pour la culture physique, la gymnastique, l'athlétisme, les autres sports (y.c. le tennis de table) ou les jeux de plein air, n.d.a. dans le présent chapitre; piscines et pataugeoires</t>
  </si>
  <si>
    <t>Planches à voile</t>
  </si>
  <si>
    <t>Skis nautiques, aquaplanes et autre matériel pour la pratique des sports nautiques (à l'excl. des planches à voile)</t>
  </si>
  <si>
    <t>Articles et matériel pour le sport et les jeux de plein air, n.d.a.; piscines et pataugeoires</t>
  </si>
  <si>
    <t>9619 Serviettes et tampons hygiéniques, couches et langes pour bébés et articles similaires, en toutes matières</t>
  </si>
  <si>
    <t>Serviettes et tampons hygiéniques, couches et langes pour bébés et articles similaires, en toutes matières</t>
  </si>
  <si>
    <t>Poste d’exploitation</t>
  </si>
  <si>
    <t>Achat de matières premières, intrants et emballages</t>
  </si>
  <si>
    <t>Frais de transport import matières premières, intrants et emballages</t>
  </si>
  <si>
    <t xml:space="preserve">Assurances </t>
  </si>
  <si>
    <t>Dotations aux amortissements</t>
  </si>
  <si>
    <t>Entretien et maintenance</t>
  </si>
  <si>
    <t>Frais de formation</t>
  </si>
  <si>
    <t>Frais de transport export</t>
  </si>
  <si>
    <t>Frais financiers</t>
  </si>
  <si>
    <t>Publicité marketing</t>
  </si>
  <si>
    <t>Salaires et charges</t>
  </si>
  <si>
    <t>Energie (électricité)</t>
  </si>
  <si>
    <t>Energie (Gaz)</t>
  </si>
  <si>
    <t>1718€/T contre 1476€/T dans l'Hexagone - Factures comparées  /hexagone</t>
  </si>
  <si>
    <t>1 déplacement par an en Europe : 2000 € de surcoût</t>
  </si>
  <si>
    <t>Pas compétitifs à l'export vers autre région européenne : surcoût de 90%</t>
  </si>
  <si>
    <t>1 campagne 4x3 par an : 45% de surcoût sur la base du surcoût subis par les imprimeurs locaux</t>
  </si>
  <si>
    <t>Pourrait produire 30% de plus avec la même équipe d’encadrement qui représente 20% de la masse salariale</t>
  </si>
  <si>
    <t>Eau</t>
  </si>
  <si>
    <t>Déchets (traitement)</t>
  </si>
  <si>
    <t xml:space="preserve">Payent 117€/T et 90€/T pour le plastique alors que dans l'hexagone il existe filière de valorisation </t>
  </si>
  <si>
    <t>TOTAL</t>
  </si>
  <si>
    <t xml:space="preserve">SOMME </t>
  </si>
  <si>
    <t xml:space="preserve">CA DE PRODUCTION </t>
  </si>
  <si>
    <t>D= Surcoût estimé en % du montant de chaque poste (à évaluer avec l'entreprise)</t>
  </si>
  <si>
    <t>B= Montant du poste (dans compte de résultat détaillé de l'entreprise)</t>
  </si>
  <si>
    <r>
      <t xml:space="preserve">C= Poids du poste dans </t>
    </r>
    <r>
      <rPr>
        <b/>
        <u/>
        <sz val="8"/>
        <color rgb="FF0070C0"/>
        <rFont val="Calibri"/>
        <family val="2"/>
      </rPr>
      <t>CA de production</t>
    </r>
  </si>
  <si>
    <t>D</t>
  </si>
  <si>
    <t>E = TAUX DE SURCOUT en % du CA</t>
  </si>
  <si>
    <t>C= B/A</t>
  </si>
  <si>
    <t>E= CxD</t>
  </si>
  <si>
    <r>
      <t xml:space="preserve">Risques spécifiques non couverts par le régime cat’nat’ </t>
    </r>
    <r>
      <rPr>
        <sz val="7"/>
        <color rgb="FF000000"/>
        <rFont val="Calibri"/>
        <family val="2"/>
      </rPr>
      <t xml:space="preserve">"(Garantie tempête) = surcoût de 12,8% </t>
    </r>
    <r>
      <rPr>
        <b/>
        <sz val="7"/>
        <color rgb="FF000000"/>
        <rFont val="Calibri"/>
        <family val="2"/>
      </rPr>
      <t xml:space="preserve">
Surcoûts liés au surstock (valeur et surface) : 12%</t>
    </r>
  </si>
  <si>
    <r>
      <t>Pourrait produire 9 fois plus à équipement constant si le marché était plus large</t>
    </r>
    <r>
      <rPr>
        <sz val="7"/>
        <color rgb="FF000000"/>
        <rFont val="Calibri"/>
        <family val="2"/>
      </rPr>
      <t xml:space="preserve">. Production = 13 M de litres par an en travaillant 5h/j sur 5 j. Production hexagone = 111 millions de litres par an en travaillant 20h/j sur 6 j. 
Surface de sur stockage importante : 75% sur un loyer de 15 000 euros de loyer par an </t>
    </r>
  </si>
  <si>
    <r>
      <t xml:space="preserve">frais de voyage et de séjour </t>
    </r>
    <r>
      <rPr>
        <sz val="7"/>
        <color rgb="FF000000"/>
        <rFont val="Calibri"/>
        <family val="2"/>
      </rPr>
      <t xml:space="preserve">(non payable dans l'hexagone) pour </t>
    </r>
    <r>
      <rPr>
        <b/>
        <sz val="7"/>
        <color rgb="FF000000"/>
        <rFont val="Calibri"/>
        <family val="2"/>
      </rPr>
      <t>les techniciens : 12000 €/an
Surstock de pièces détachées : 60% de la valeur du stock x X% de frais fi</t>
    </r>
  </si>
  <si>
    <t>Abonnement internet à 100 € / mois en moyenne constaté (entre 89 et 120 €/mois) contre 35 € / mois dans l'Hexagone (source factures comparées)
Abonnement mobile à 80 € / mois contre 20 € / mois dans l'Hexagone  (source factures comparées)</t>
  </si>
  <si>
    <t>7,369 ct d'€ le m3 en xxx contre 1,36 ct d'€ le m3 en hexagone (factures comparées) + problèmes de qualité (eau non potable) et de quantité (coupures d'eau : jusqu'à 4 à 5 fois par semaine selon les endroits) --&gt; nécessité d'installer des purificateurs et des réservoirs</t>
  </si>
  <si>
    <t>Poste et télécommunication</t>
  </si>
  <si>
    <r>
      <t xml:space="preserve">100% de surcoût sur le fret maritime  </t>
    </r>
    <r>
      <rPr>
        <sz val="7"/>
        <color rgb="FF000000"/>
        <rFont val="Calibri"/>
        <family val="2"/>
      </rPr>
      <t>desquels est déduite l'éventuelle aide au fret</t>
    </r>
  </si>
  <si>
    <r>
      <t xml:space="preserve">5,5% contre 2,7% dans l'hexagone sur la référence d'un taux de moyen terme --&gt; taux de surcoût = 50,9% </t>
    </r>
    <r>
      <rPr>
        <sz val="7"/>
        <color rgb="FFFF0000"/>
        <rFont val="Aptos Narrow"/>
        <family val="2"/>
        <scheme val="minor"/>
      </rPr>
      <t>(Voir publication IEDOM)</t>
    </r>
  </si>
  <si>
    <r>
      <t xml:space="preserve">Impossibilité de négocier les prix compte tenu de la faible quantité </t>
    </r>
    <r>
      <rPr>
        <sz val="7"/>
        <color rgb="FF000000"/>
        <rFont val="Calibri"/>
        <family val="2"/>
      </rPr>
      <t xml:space="preserve">achetée comparée à celle des unités situées dans l'hexagone (250T de concentré d'orange par an acheté , contre 2000 T/ an pour une usine dans l'hexagone) : surcoût de 50 euros/T, </t>
    </r>
    <r>
      <rPr>
        <b/>
        <sz val="7"/>
        <color rgb="FF000000"/>
        <rFont val="Calibri"/>
        <family val="2"/>
      </rPr>
      <t xml:space="preserve">soit 20%
Perte de matière et d'emballage du fait de l'obligation de produire de petites séries (4% contre 1% dans l'hexagone), </t>
    </r>
    <r>
      <rPr>
        <sz val="7"/>
        <color rgb="FF000000"/>
        <rFont val="Calibri"/>
        <family val="2"/>
      </rPr>
      <t>soit 3%</t>
    </r>
    <r>
      <rPr>
        <b/>
        <sz val="7"/>
        <color rgb="FF000000"/>
        <rFont val="Calibri"/>
        <family val="2"/>
      </rPr>
      <t xml:space="preserve">
Surstock intrants (de 75% de la valeur du stock de 150 000 €  x 5,5% de frais financier d'immobilisation)</t>
    </r>
  </si>
  <si>
    <t>Le cas échéant sur-utilisation liée au climat</t>
  </si>
  <si>
    <t xml:space="preserve">PM surcout stokage </t>
  </si>
  <si>
    <t>Additionner les taux calculés dans postes achats, amortissement et maintenance</t>
  </si>
  <si>
    <t>EXEMPLE APPLICATION DU CALCUL POUR CE POSTE AVEC FORMULES</t>
  </si>
  <si>
    <r>
      <t xml:space="preserve">EXPLICATIONS CALCUL SURCOUT 
</t>
    </r>
    <r>
      <rPr>
        <b/>
        <sz val="7"/>
        <color rgb="FFFF0000"/>
        <rFont val="Calibri"/>
        <family val="2"/>
      </rPr>
      <t>(exemples de surcout identifiés dans d'autres régions)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</si>
</sst>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ptos Narrow"/>
      <family val="2"/>
      <scheme val="minor"/>
    </font>
    <font>
      <sz val="11"/>
      <color theme="1"/>
      <name val="Aptos Narrow"/>
      <family val="2"/>
      <scheme val="minor"/>
    </font>
    <font>
      <b/>
      <sz val="8"/>
      <color theme="0"/>
      <name val="Aptos"/>
      <family val="2"/>
    </font>
    <font>
      <sz val="11"/>
      <color theme="1"/>
      <name val="Aptos"/>
      <family val="2"/>
    </font>
    <font>
      <b/>
      <sz val="8"/>
      <name val="Aptos"/>
      <family val="2"/>
    </font>
    <font>
      <sz val="7"/>
      <color theme="1"/>
      <name val="Aptos"/>
      <family val="2"/>
    </font>
    <font>
      <sz val="8"/>
      <color theme="1"/>
      <name val="Aptos"/>
      <family val="2"/>
    </font>
    <font>
      <b/>
      <sz val="7"/>
      <name val="Aptos"/>
      <family val="2"/>
    </font>
    <font>
      <sz val="8"/>
      <color rgb="FF000000"/>
      <name val="Calibri"/>
      <family val="2"/>
    </font>
    <font>
      <b/>
      <sz val="8"/>
      <color rgb="FF000000"/>
      <name val="Calibri"/>
      <family val="2"/>
    </font>
    <font>
      <sz val="8"/>
      <color theme="1"/>
      <name val="Aptos Narrow"/>
      <family val="2"/>
      <scheme val="minor"/>
    </font>
    <font>
      <sz val="8"/>
      <name val="Arial"/>
      <family val="2"/>
    </font>
    <font>
      <b/>
      <sz val="8"/>
      <color theme="0"/>
      <name val="Aptos Narrow"/>
      <family val="2"/>
      <scheme val="minor"/>
    </font>
    <font>
      <b/>
      <sz val="8"/>
      <color rgb="FF0070C0"/>
      <name val="Calibri"/>
      <family val="2"/>
    </font>
    <font>
      <b/>
      <u/>
      <sz val="8"/>
      <color rgb="FF0070C0"/>
      <name val="Calibri"/>
      <family val="2"/>
    </font>
    <font>
      <sz val="7"/>
      <color theme="1"/>
      <name val="Aptos Narrow"/>
      <family val="2"/>
      <scheme val="minor"/>
    </font>
    <font>
      <b/>
      <sz val="7"/>
      <color rgb="FF0070C0"/>
      <name val="Calibri"/>
      <family val="2"/>
    </font>
    <font>
      <b/>
      <sz val="7"/>
      <color rgb="FF000000"/>
      <name val="Calibri"/>
      <family val="2"/>
    </font>
    <font>
      <sz val="7"/>
      <color rgb="FF000000"/>
      <name val="Calibri"/>
      <family val="2"/>
    </font>
    <font>
      <sz val="7"/>
      <name val="Arial"/>
      <family val="2"/>
    </font>
    <font>
      <i/>
      <sz val="8"/>
      <color rgb="FF000000"/>
      <name val="Calibri"/>
      <family val="2"/>
    </font>
    <font>
      <b/>
      <i/>
      <sz val="8"/>
      <color rgb="FF000000"/>
      <name val="Calibri"/>
      <family val="2"/>
    </font>
    <font>
      <i/>
      <sz val="11"/>
      <color theme="1"/>
      <name val="Aptos Narrow"/>
      <family val="2"/>
      <scheme val="minor"/>
    </font>
    <font>
      <b/>
      <sz val="8"/>
      <color theme="1"/>
      <name val="Aptos Narrow"/>
      <family val="2"/>
      <scheme val="minor"/>
    </font>
    <font>
      <b/>
      <sz val="7"/>
      <color rgb="FFFF0000"/>
      <name val="Calibri"/>
      <family val="2"/>
    </font>
    <font>
      <sz val="7"/>
      <color rgb="FFFF0000"/>
      <name val="Aptos Narrow"/>
      <family val="2"/>
      <scheme val="minor"/>
    </font>
    <font>
      <b/>
      <i/>
      <sz val="8"/>
      <color theme="1"/>
      <name val="Aptos Narrow"/>
      <family val="2"/>
      <scheme val="minor"/>
    </font>
  </fonts>
  <fills count="7">
    <fill>
      <patternFill patternType="none"/>
    </fill>
    <fill>
      <patternFill patternType="gray125"/>
    </fill>
    <fill>
      <patternFill patternType="solid">
        <fgColor rgb="FF0070C0"/>
        <bgColor indexed="64"/>
      </patternFill>
    </fill>
    <fill>
      <patternFill patternType="solid">
        <fgColor theme="3" tint="0.749992370372631"/>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diagonal/>
    </border>
    <border>
      <left/>
      <right style="thin">
        <color rgb="FF0070C0"/>
      </right>
      <top/>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3" fillId="0" borderId="0" xfId="0" applyFont="1"/>
    <xf numFmtId="0" fontId="4" fillId="3" borderId="0" xfId="0" applyFont="1" applyFill="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7" fillId="3" borderId="0" xfId="0" applyFont="1" applyFill="1" applyAlignment="1">
      <alignment horizontal="left" vertical="center" wrapText="1"/>
    </xf>
    <xf numFmtId="0" fontId="4" fillId="3" borderId="0" xfId="0" applyFont="1" applyFill="1" applyAlignment="1">
      <alignment horizontal="center" vertical="center" wrapText="1"/>
    </xf>
    <xf numFmtId="0" fontId="3" fillId="0" borderId="0" xfId="0" applyFont="1" applyAlignment="1">
      <alignment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10" fillId="0" borderId="0" xfId="0" applyFont="1" applyAlignment="1">
      <alignment wrapText="1"/>
    </xf>
    <xf numFmtId="0" fontId="0" fillId="0" borderId="0" xfId="0" applyAlignment="1">
      <alignment wrapText="1"/>
    </xf>
    <xf numFmtId="0" fontId="12" fillId="4" borderId="0" xfId="0" applyFont="1" applyFill="1" applyAlignment="1">
      <alignment horizontal="center" vertical="center" wrapText="1"/>
    </xf>
    <xf numFmtId="0" fontId="22" fillId="0" borderId="0" xfId="0" applyFont="1" applyAlignment="1">
      <alignment wrapText="1"/>
    </xf>
    <xf numFmtId="3" fontId="10" fillId="5" borderId="0" xfId="0" applyNumberFormat="1" applyFont="1" applyFill="1" applyAlignment="1">
      <alignment horizontal="center" vertical="center" wrapText="1"/>
    </xf>
    <xf numFmtId="0" fontId="13" fillId="0" borderId="1" xfId="0" applyFont="1" applyBorder="1" applyAlignment="1">
      <alignment horizontal="left" vertical="center" wrapText="1" readingOrder="1"/>
    </xf>
    <xf numFmtId="0" fontId="13" fillId="0" borderId="2" xfId="0" applyFont="1" applyBorder="1" applyAlignment="1">
      <alignment horizontal="center" vertical="center" wrapText="1" readingOrder="1"/>
    </xf>
    <xf numFmtId="0" fontId="16" fillId="0" borderId="3" xfId="0" applyFont="1" applyBorder="1" applyAlignment="1">
      <alignment horizontal="left" vertical="center" wrapText="1" readingOrder="1"/>
    </xf>
    <xf numFmtId="0" fontId="9" fillId="0" borderId="5" xfId="0" applyFont="1" applyBorder="1" applyAlignment="1">
      <alignment horizontal="center" vertical="center" wrapText="1" readingOrder="1"/>
    </xf>
    <xf numFmtId="0" fontId="17" fillId="0" borderId="6" xfId="0" applyFont="1" applyBorder="1" applyAlignment="1">
      <alignment horizontal="left" vertical="center" wrapText="1" readingOrder="1"/>
    </xf>
    <xf numFmtId="0" fontId="18" fillId="0" borderId="6" xfId="0" applyFont="1" applyBorder="1" applyAlignment="1">
      <alignment horizontal="justify" vertical="center" wrapText="1" readingOrder="1"/>
    </xf>
    <xf numFmtId="0" fontId="8" fillId="0" borderId="7" xfId="0" applyFont="1" applyBorder="1" applyAlignment="1">
      <alignment horizontal="left" vertical="center" wrapText="1" readingOrder="1"/>
    </xf>
    <xf numFmtId="0" fontId="18" fillId="0" borderId="10" xfId="0" applyFont="1" applyBorder="1" applyAlignment="1">
      <alignment horizontal="justify" vertical="center" wrapText="1" readingOrder="1"/>
    </xf>
    <xf numFmtId="0" fontId="9" fillId="0" borderId="9" xfId="0" applyFont="1" applyBorder="1" applyAlignment="1">
      <alignment horizontal="center" vertical="center" wrapText="1" readingOrder="1"/>
    </xf>
    <xf numFmtId="0" fontId="17" fillId="0" borderId="3" xfId="0" applyFont="1" applyBorder="1" applyAlignment="1">
      <alignment horizontal="left" vertical="center" wrapText="1" readingOrder="1"/>
    </xf>
    <xf numFmtId="0" fontId="20" fillId="5" borderId="14" xfId="0" applyFont="1" applyFill="1" applyBorder="1" applyAlignment="1">
      <alignment horizontal="left" vertical="center" wrapText="1" readingOrder="1"/>
    </xf>
    <xf numFmtId="3" fontId="20" fillId="5" borderId="15" xfId="0" applyNumberFormat="1" applyFont="1" applyFill="1" applyBorder="1" applyAlignment="1">
      <alignment horizontal="center" vertical="center" wrapText="1" readingOrder="1"/>
    </xf>
    <xf numFmtId="164" fontId="20" fillId="5" borderId="15" xfId="1" applyNumberFormat="1" applyFont="1" applyFill="1" applyBorder="1" applyAlignment="1">
      <alignment horizontal="center" vertical="center" wrapText="1" readingOrder="1"/>
    </xf>
    <xf numFmtId="164" fontId="21" fillId="5" borderId="15" xfId="0" applyNumberFormat="1" applyFont="1" applyFill="1" applyBorder="1" applyAlignment="1">
      <alignment horizontal="center" vertical="center" wrapText="1" readingOrder="1"/>
    </xf>
    <xf numFmtId="0" fontId="8" fillId="0" borderId="4" xfId="0" applyFont="1" applyBorder="1" applyAlignment="1">
      <alignment horizontal="left" vertical="center" wrapText="1" readingOrder="1"/>
    </xf>
    <xf numFmtId="0" fontId="9" fillId="0" borderId="2" xfId="0" applyFont="1" applyBorder="1" applyAlignment="1">
      <alignment horizontal="center" vertical="center" wrapText="1" readingOrder="1"/>
    </xf>
    <xf numFmtId="9" fontId="9" fillId="0" borderId="2" xfId="0" applyNumberFormat="1" applyFont="1" applyBorder="1" applyAlignment="1">
      <alignment horizontal="center" vertical="center" wrapText="1" readingOrder="1"/>
    </xf>
    <xf numFmtId="10" fontId="9" fillId="0" borderId="5" xfId="0" applyNumberFormat="1" applyFont="1" applyBorder="1" applyAlignment="1">
      <alignment horizontal="center" vertical="center" wrapText="1" readingOrder="1"/>
    </xf>
    <xf numFmtId="0" fontId="23" fillId="0" borderId="5" xfId="0" applyFont="1" applyBorder="1" applyAlignment="1">
      <alignment horizontal="center" vertical="center" wrapText="1"/>
    </xf>
    <xf numFmtId="10" fontId="23" fillId="0" borderId="5" xfId="0" applyNumberFormat="1" applyFont="1" applyBorder="1" applyAlignment="1">
      <alignment horizontal="center" vertical="center" wrapText="1"/>
    </xf>
    <xf numFmtId="9" fontId="23"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readingOrder="1"/>
    </xf>
    <xf numFmtId="0" fontId="17" fillId="5" borderId="16" xfId="0" applyFont="1" applyFill="1" applyBorder="1" applyAlignment="1">
      <alignment horizontal="left" vertical="center" wrapText="1" readingOrder="1"/>
    </xf>
    <xf numFmtId="0" fontId="15" fillId="0" borderId="0" xfId="0" applyFont="1" applyAlignment="1">
      <alignment vertical="center" wrapText="1"/>
    </xf>
    <xf numFmtId="0" fontId="0" fillId="0" borderId="10" xfId="0" applyBorder="1" applyAlignment="1">
      <alignment vertical="center" wrapText="1"/>
    </xf>
    <xf numFmtId="0" fontId="15" fillId="0" borderId="6" xfId="0" applyFont="1" applyBorder="1" applyAlignment="1">
      <alignment vertical="center" wrapText="1"/>
    </xf>
    <xf numFmtId="0" fontId="11" fillId="0" borderId="0" xfId="0" applyFont="1" applyAlignment="1">
      <alignment vertical="center" wrapText="1"/>
    </xf>
    <xf numFmtId="0" fontId="9" fillId="0" borderId="0" xfId="0" applyFont="1" applyAlignment="1">
      <alignment horizontal="center" vertical="center" wrapText="1" readingOrder="1"/>
    </xf>
    <xf numFmtId="0" fontId="19" fillId="0" borderId="0" xfId="0" applyFont="1" applyAlignment="1">
      <alignment vertical="center" wrapText="1"/>
    </xf>
    <xf numFmtId="0" fontId="9" fillId="0" borderId="0" xfId="0" applyFont="1" applyAlignment="1">
      <alignment horizontal="left" vertical="center" wrapText="1" readingOrder="1"/>
    </xf>
    <xf numFmtId="0" fontId="12" fillId="4" borderId="0" xfId="0" applyFont="1" applyFill="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left" vertical="center" wrapText="1" readingOrder="1"/>
    </xf>
    <xf numFmtId="0" fontId="26" fillId="6" borderId="0" xfId="0" applyFont="1" applyFill="1" applyAlignment="1">
      <alignment horizontal="left" vertical="center" wrapText="1"/>
    </xf>
    <xf numFmtId="0" fontId="10" fillId="6" borderId="0" xfId="0" applyFont="1" applyFill="1" applyAlignment="1">
      <alignment vertical="center" wrapText="1"/>
    </xf>
    <xf numFmtId="0" fontId="2" fillId="2" borderId="0" xfId="0" applyFont="1" applyFill="1" applyAlignment="1">
      <alignment horizontal="center"/>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A2169-1B7C-4E01-A26C-3FA6DCFEE71A}">
  <dimension ref="A1:D233"/>
  <sheetViews>
    <sheetView topLeftCell="A129" workbookViewId="0">
      <selection activeCell="C2" sqref="C1:C1048576"/>
    </sheetView>
  </sheetViews>
  <sheetFormatPr baseColWidth="10" defaultColWidth="10.88671875" defaultRowHeight="14.4" x14ac:dyDescent="0.3"/>
  <cols>
    <col min="1" max="1" width="47.77734375" style="18" customWidth="1"/>
    <col min="2" max="2" width="10.88671875" style="1"/>
    <col min="3" max="3" width="55.77734375" style="18" customWidth="1"/>
    <col min="4" max="16384" width="10.88671875" style="1"/>
  </cols>
  <sheetData>
    <row r="1" spans="1:4" x14ac:dyDescent="0.3">
      <c r="A1" s="63" t="s">
        <v>0</v>
      </c>
      <c r="B1" s="63"/>
      <c r="C1" s="63"/>
      <c r="D1" s="63"/>
    </row>
    <row r="2" spans="1:4" s="12" customFormat="1" ht="32.4" x14ac:dyDescent="0.3">
      <c r="A2" s="10" t="s">
        <v>1</v>
      </c>
      <c r="B2" s="11" t="s">
        <v>2</v>
      </c>
      <c r="C2" s="10" t="s">
        <v>3</v>
      </c>
      <c r="D2" s="11" t="s">
        <v>4</v>
      </c>
    </row>
    <row r="3" spans="1:4" ht="28.8" x14ac:dyDescent="0.3">
      <c r="A3" s="13" t="s">
        <v>5</v>
      </c>
      <c r="B3" s="3" t="s">
        <v>6</v>
      </c>
      <c r="C3" s="19" t="s">
        <v>7</v>
      </c>
      <c r="D3" s="4" t="s">
        <v>8</v>
      </c>
    </row>
    <row r="4" spans="1:4" ht="19.2" x14ac:dyDescent="0.3">
      <c r="A4" s="14" t="s">
        <v>9</v>
      </c>
      <c r="B4" s="5" t="s">
        <v>10</v>
      </c>
      <c r="C4" s="20" t="s">
        <v>11</v>
      </c>
      <c r="D4" s="6" t="s">
        <v>8</v>
      </c>
    </row>
    <row r="5" spans="1:4" ht="28.8" x14ac:dyDescent="0.3">
      <c r="A5" s="14" t="s">
        <v>12</v>
      </c>
      <c r="B5" s="5" t="s">
        <v>13</v>
      </c>
      <c r="C5" s="20" t="s">
        <v>14</v>
      </c>
      <c r="D5" s="6" t="s">
        <v>8</v>
      </c>
    </row>
    <row r="6" spans="1:4" ht="28.8" x14ac:dyDescent="0.3">
      <c r="A6" s="15" t="s">
        <v>15</v>
      </c>
      <c r="B6" s="5" t="s">
        <v>16</v>
      </c>
      <c r="C6" s="20" t="s">
        <v>17</v>
      </c>
      <c r="D6" s="6" t="s">
        <v>8</v>
      </c>
    </row>
    <row r="7" spans="1:4" ht="19.2" x14ac:dyDescent="0.3">
      <c r="A7" s="16"/>
      <c r="B7" s="5" t="s">
        <v>18</v>
      </c>
      <c r="C7" s="20" t="s">
        <v>19</v>
      </c>
      <c r="D7" s="6" t="s">
        <v>8</v>
      </c>
    </row>
    <row r="8" spans="1:4" ht="28.8" x14ac:dyDescent="0.3">
      <c r="A8" s="13"/>
      <c r="B8" s="5" t="s">
        <v>20</v>
      </c>
      <c r="C8" s="20" t="s">
        <v>21</v>
      </c>
      <c r="D8" s="6" t="s">
        <v>8</v>
      </c>
    </row>
    <row r="9" spans="1:4" ht="38.4" x14ac:dyDescent="0.3">
      <c r="A9" s="14" t="s">
        <v>22</v>
      </c>
      <c r="B9" s="5" t="s">
        <v>23</v>
      </c>
      <c r="C9" s="20" t="s">
        <v>24</v>
      </c>
      <c r="D9" s="6" t="s">
        <v>8</v>
      </c>
    </row>
    <row r="10" spans="1:4" ht="28.8" x14ac:dyDescent="0.3">
      <c r="A10" s="14" t="s">
        <v>25</v>
      </c>
      <c r="B10" s="5" t="s">
        <v>26</v>
      </c>
      <c r="C10" s="20" t="s">
        <v>27</v>
      </c>
      <c r="D10" s="6" t="s">
        <v>8</v>
      </c>
    </row>
    <row r="11" spans="1:4" x14ac:dyDescent="0.3">
      <c r="A11" s="14" t="s">
        <v>28</v>
      </c>
      <c r="B11" s="5" t="s">
        <v>29</v>
      </c>
      <c r="C11" s="20" t="s">
        <v>30</v>
      </c>
      <c r="D11" s="6" t="s">
        <v>8</v>
      </c>
    </row>
    <row r="12" spans="1:4" x14ac:dyDescent="0.3">
      <c r="A12" s="15" t="s">
        <v>31</v>
      </c>
      <c r="B12" s="5" t="s">
        <v>32</v>
      </c>
      <c r="C12" s="20" t="s">
        <v>33</v>
      </c>
      <c r="D12" s="6" t="s">
        <v>8</v>
      </c>
    </row>
    <row r="13" spans="1:4" ht="28.8" x14ac:dyDescent="0.3">
      <c r="A13" s="13"/>
      <c r="B13" s="5" t="s">
        <v>34</v>
      </c>
      <c r="C13" s="20" t="s">
        <v>35</v>
      </c>
      <c r="D13" s="6" t="s">
        <v>8</v>
      </c>
    </row>
    <row r="14" spans="1:4" ht="28.8" x14ac:dyDescent="0.3">
      <c r="A14" s="14" t="s">
        <v>36</v>
      </c>
      <c r="B14" s="5" t="s">
        <v>37</v>
      </c>
      <c r="C14" s="20" t="s">
        <v>38</v>
      </c>
      <c r="D14" s="6" t="s">
        <v>8</v>
      </c>
    </row>
    <row r="15" spans="1:4" x14ac:dyDescent="0.3">
      <c r="A15" s="14" t="s">
        <v>39</v>
      </c>
      <c r="B15" s="5" t="s">
        <v>40</v>
      </c>
      <c r="C15" s="20" t="s">
        <v>41</v>
      </c>
      <c r="D15" s="6" t="s">
        <v>8</v>
      </c>
    </row>
    <row r="16" spans="1:4" ht="38.4" x14ac:dyDescent="0.3">
      <c r="A16" s="14" t="s">
        <v>42</v>
      </c>
      <c r="B16" s="5" t="s">
        <v>43</v>
      </c>
      <c r="C16" s="20" t="s">
        <v>44</v>
      </c>
      <c r="D16" s="6" t="s">
        <v>8</v>
      </c>
    </row>
    <row r="17" spans="1:4" ht="19.2" x14ac:dyDescent="0.3">
      <c r="A17" s="14" t="s">
        <v>45</v>
      </c>
      <c r="B17" s="5" t="s">
        <v>46</v>
      </c>
      <c r="C17" s="20" t="s">
        <v>47</v>
      </c>
      <c r="D17" s="6" t="s">
        <v>8</v>
      </c>
    </row>
    <row r="18" spans="1:4" ht="38.4" x14ac:dyDescent="0.3">
      <c r="A18" s="14" t="s">
        <v>48</v>
      </c>
      <c r="B18" s="5" t="s">
        <v>49</v>
      </c>
      <c r="C18" s="20" t="s">
        <v>50</v>
      </c>
      <c r="D18" s="6" t="s">
        <v>8</v>
      </c>
    </row>
    <row r="19" spans="1:4" ht="19.2" x14ac:dyDescent="0.3">
      <c r="A19" s="14" t="s">
        <v>51</v>
      </c>
      <c r="B19" s="5" t="s">
        <v>52</v>
      </c>
      <c r="C19" s="20" t="s">
        <v>53</v>
      </c>
      <c r="D19" s="6" t="s">
        <v>8</v>
      </c>
    </row>
    <row r="20" spans="1:4" ht="19.2" x14ac:dyDescent="0.3">
      <c r="A20" s="15" t="s">
        <v>54</v>
      </c>
      <c r="B20" s="5" t="s">
        <v>55</v>
      </c>
      <c r="C20" s="20" t="s">
        <v>56</v>
      </c>
      <c r="D20" s="6" t="s">
        <v>8</v>
      </c>
    </row>
    <row r="21" spans="1:4" x14ac:dyDescent="0.3">
      <c r="A21" s="13"/>
      <c r="B21" s="5" t="s">
        <v>57</v>
      </c>
      <c r="C21" s="20" t="s">
        <v>58</v>
      </c>
      <c r="D21" s="6" t="s">
        <v>8</v>
      </c>
    </row>
    <row r="22" spans="1:4" ht="19.2" x14ac:dyDescent="0.3">
      <c r="A22" s="14" t="s">
        <v>59</v>
      </c>
      <c r="B22" s="5" t="s">
        <v>60</v>
      </c>
      <c r="C22" s="20" t="s">
        <v>61</v>
      </c>
      <c r="D22" s="6" t="s">
        <v>8</v>
      </c>
    </row>
    <row r="23" spans="1:4" x14ac:dyDescent="0.3">
      <c r="A23" s="15" t="s">
        <v>62</v>
      </c>
      <c r="B23" s="5" t="s">
        <v>63</v>
      </c>
      <c r="C23" s="20" t="s">
        <v>64</v>
      </c>
      <c r="D23" s="6" t="s">
        <v>8</v>
      </c>
    </row>
    <row r="24" spans="1:4" x14ac:dyDescent="0.3">
      <c r="A24" s="16"/>
      <c r="B24" s="5" t="s">
        <v>65</v>
      </c>
      <c r="C24" s="20" t="s">
        <v>66</v>
      </c>
      <c r="D24" s="6" t="s">
        <v>8</v>
      </c>
    </row>
    <row r="25" spans="1:4" x14ac:dyDescent="0.3">
      <c r="A25" s="16"/>
      <c r="B25" s="5" t="s">
        <v>67</v>
      </c>
      <c r="C25" s="20" t="s">
        <v>68</v>
      </c>
      <c r="D25" s="6" t="s">
        <v>8</v>
      </c>
    </row>
    <row r="26" spans="1:4" ht="48" x14ac:dyDescent="0.3">
      <c r="A26" s="13"/>
      <c r="B26" s="5" t="s">
        <v>69</v>
      </c>
      <c r="C26" s="20" t="s">
        <v>70</v>
      </c>
      <c r="D26" s="6" t="s">
        <v>8</v>
      </c>
    </row>
    <row r="27" spans="1:4" x14ac:dyDescent="0.3">
      <c r="A27" s="14" t="s">
        <v>71</v>
      </c>
      <c r="B27" s="5">
        <v>11010015</v>
      </c>
      <c r="C27" s="20" t="s">
        <v>72</v>
      </c>
      <c r="D27" s="6" t="s">
        <v>8</v>
      </c>
    </row>
    <row r="28" spans="1:4" ht="19.2" x14ac:dyDescent="0.3">
      <c r="A28" s="14" t="s">
        <v>73</v>
      </c>
      <c r="B28" s="5">
        <v>110620</v>
      </c>
      <c r="C28" s="20" t="s">
        <v>74</v>
      </c>
      <c r="D28" s="6" t="s">
        <v>8</v>
      </c>
    </row>
    <row r="29" spans="1:4" x14ac:dyDescent="0.3">
      <c r="A29" s="14" t="s">
        <v>75</v>
      </c>
      <c r="B29" s="5">
        <v>110814</v>
      </c>
      <c r="C29" s="20" t="s">
        <v>76</v>
      </c>
      <c r="D29" s="6" t="s">
        <v>8</v>
      </c>
    </row>
    <row r="30" spans="1:4" ht="19.2" x14ac:dyDescent="0.3">
      <c r="A30" s="14" t="s">
        <v>77</v>
      </c>
      <c r="B30" s="5">
        <v>130219</v>
      </c>
      <c r="C30" s="20" t="s">
        <v>78</v>
      </c>
      <c r="D30" s="6" t="s">
        <v>8</v>
      </c>
    </row>
    <row r="31" spans="1:4" ht="19.2" x14ac:dyDescent="0.3">
      <c r="A31" s="14" t="s">
        <v>79</v>
      </c>
      <c r="B31" s="5">
        <v>151219</v>
      </c>
      <c r="C31" s="20" t="s">
        <v>80</v>
      </c>
      <c r="D31" s="6" t="s">
        <v>81</v>
      </c>
    </row>
    <row r="32" spans="1:4" ht="28.8" x14ac:dyDescent="0.3">
      <c r="A32" s="14" t="s">
        <v>82</v>
      </c>
      <c r="B32" s="5">
        <v>15141990</v>
      </c>
      <c r="C32" s="20" t="s">
        <v>83</v>
      </c>
      <c r="D32" s="6" t="s">
        <v>81</v>
      </c>
    </row>
    <row r="33" spans="1:4" ht="28.8" x14ac:dyDescent="0.3">
      <c r="A33" s="14" t="s">
        <v>84</v>
      </c>
      <c r="B33" s="5">
        <v>151620</v>
      </c>
      <c r="C33" s="20" t="s">
        <v>85</v>
      </c>
      <c r="D33" s="6" t="s">
        <v>8</v>
      </c>
    </row>
    <row r="34" spans="1:4" ht="19.2" x14ac:dyDescent="0.3">
      <c r="A34" s="14" t="s">
        <v>86</v>
      </c>
      <c r="B34" s="5">
        <v>1601</v>
      </c>
      <c r="C34" s="20" t="s">
        <v>87</v>
      </c>
      <c r="D34" s="6" t="s">
        <v>8</v>
      </c>
    </row>
    <row r="35" spans="1:4" x14ac:dyDescent="0.3">
      <c r="A35" s="14" t="s">
        <v>88</v>
      </c>
      <c r="B35" s="5">
        <v>1602</v>
      </c>
      <c r="C35" s="20" t="s">
        <v>89</v>
      </c>
      <c r="D35" s="6" t="s">
        <v>8</v>
      </c>
    </row>
    <row r="36" spans="1:4" ht="19.2" x14ac:dyDescent="0.3">
      <c r="A36" s="15" t="s">
        <v>90</v>
      </c>
      <c r="B36" s="5">
        <v>160414</v>
      </c>
      <c r="C36" s="20" t="s">
        <v>91</v>
      </c>
      <c r="D36" s="6" t="s">
        <v>8</v>
      </c>
    </row>
    <row r="37" spans="1:4" ht="28.8" x14ac:dyDescent="0.3">
      <c r="A37" s="16"/>
      <c r="B37" s="5">
        <v>160419</v>
      </c>
      <c r="C37" s="20" t="s">
        <v>92</v>
      </c>
      <c r="D37" s="6" t="s">
        <v>8</v>
      </c>
    </row>
    <row r="38" spans="1:4" ht="19.2" x14ac:dyDescent="0.3">
      <c r="A38" s="13"/>
      <c r="B38" s="5">
        <v>160420</v>
      </c>
      <c r="C38" s="20" t="s">
        <v>93</v>
      </c>
      <c r="D38" s="6" t="s">
        <v>8</v>
      </c>
    </row>
    <row r="39" spans="1:4" ht="19.2" x14ac:dyDescent="0.3">
      <c r="A39" s="14" t="s">
        <v>94</v>
      </c>
      <c r="B39" s="5">
        <v>1605</v>
      </c>
      <c r="C39" s="20" t="s">
        <v>95</v>
      </c>
      <c r="D39" s="6" t="s">
        <v>8</v>
      </c>
    </row>
    <row r="40" spans="1:4" ht="19.2" x14ac:dyDescent="0.3">
      <c r="A40" s="14" t="s">
        <v>96</v>
      </c>
      <c r="B40" s="5">
        <v>1701</v>
      </c>
      <c r="C40" s="20" t="s">
        <v>97</v>
      </c>
      <c r="D40" s="6" t="s">
        <v>81</v>
      </c>
    </row>
    <row r="41" spans="1:4" ht="38.4" x14ac:dyDescent="0.3">
      <c r="A41" s="14" t="s">
        <v>98</v>
      </c>
      <c r="B41" s="5">
        <v>1702</v>
      </c>
      <c r="C41" s="20" t="s">
        <v>99</v>
      </c>
      <c r="D41" s="6" t="s">
        <v>8</v>
      </c>
    </row>
    <row r="42" spans="1:4" x14ac:dyDescent="0.3">
      <c r="A42" s="14" t="s">
        <v>100</v>
      </c>
      <c r="B42" s="5">
        <v>1704</v>
      </c>
      <c r="C42" s="20" t="s">
        <v>101</v>
      </c>
      <c r="D42" s="6" t="s">
        <v>8</v>
      </c>
    </row>
    <row r="43" spans="1:4" x14ac:dyDescent="0.3">
      <c r="A43" s="14" t="s">
        <v>102</v>
      </c>
      <c r="B43" s="5">
        <v>1806</v>
      </c>
      <c r="C43" s="20" t="s">
        <v>103</v>
      </c>
      <c r="D43" s="6" t="s">
        <v>8</v>
      </c>
    </row>
    <row r="44" spans="1:4" ht="57.6" x14ac:dyDescent="0.3">
      <c r="A44" s="14" t="s">
        <v>104</v>
      </c>
      <c r="B44" s="5">
        <v>1901</v>
      </c>
      <c r="C44" s="20" t="s">
        <v>105</v>
      </c>
      <c r="D44" s="6" t="s">
        <v>8</v>
      </c>
    </row>
    <row r="45" spans="1:4" ht="28.8" x14ac:dyDescent="0.3">
      <c r="A45" s="14" t="s">
        <v>106</v>
      </c>
      <c r="B45" s="5">
        <v>1902</v>
      </c>
      <c r="C45" s="20" t="s">
        <v>107</v>
      </c>
      <c r="D45" s="6" t="s">
        <v>8</v>
      </c>
    </row>
    <row r="46" spans="1:4" ht="19.2" x14ac:dyDescent="0.3">
      <c r="A46" s="14" t="s">
        <v>108</v>
      </c>
      <c r="B46" s="5">
        <v>1903</v>
      </c>
      <c r="C46" s="20" t="s">
        <v>109</v>
      </c>
      <c r="D46" s="6" t="s">
        <v>8</v>
      </c>
    </row>
    <row r="47" spans="1:4" ht="38.4" x14ac:dyDescent="0.3">
      <c r="A47" s="14" t="s">
        <v>110</v>
      </c>
      <c r="B47" s="5">
        <v>1904</v>
      </c>
      <c r="C47" s="20" t="s">
        <v>111</v>
      </c>
      <c r="D47" s="6" t="s">
        <v>8</v>
      </c>
    </row>
    <row r="48" spans="1:4" ht="38.4" x14ac:dyDescent="0.3">
      <c r="A48" s="14" t="s">
        <v>112</v>
      </c>
      <c r="B48" s="5">
        <v>1905</v>
      </c>
      <c r="C48" s="20" t="s">
        <v>113</v>
      </c>
      <c r="D48" s="6" t="s">
        <v>8</v>
      </c>
    </row>
    <row r="49" spans="1:4" ht="19.2" x14ac:dyDescent="0.3">
      <c r="A49" s="14" t="s">
        <v>114</v>
      </c>
      <c r="B49" s="5">
        <v>2001</v>
      </c>
      <c r="C49" s="20" t="s">
        <v>115</v>
      </c>
      <c r="D49" s="6" t="s">
        <v>8</v>
      </c>
    </row>
    <row r="50" spans="1:4" ht="19.2" x14ac:dyDescent="0.3">
      <c r="A50" s="14" t="s">
        <v>116</v>
      </c>
      <c r="B50" s="5">
        <v>200210</v>
      </c>
      <c r="C50" s="20" t="s">
        <v>117</v>
      </c>
      <c r="D50" s="6" t="s">
        <v>81</v>
      </c>
    </row>
    <row r="51" spans="1:4" ht="28.8" x14ac:dyDescent="0.3">
      <c r="A51" s="14" t="s">
        <v>118</v>
      </c>
      <c r="B51" s="5">
        <v>20029011</v>
      </c>
      <c r="C51" s="20" t="s">
        <v>119</v>
      </c>
      <c r="D51" s="6" t="s">
        <v>8</v>
      </c>
    </row>
    <row r="52" spans="1:4" ht="19.2" x14ac:dyDescent="0.3">
      <c r="A52" s="15" t="s">
        <v>120</v>
      </c>
      <c r="B52" s="5">
        <v>20041010</v>
      </c>
      <c r="C52" s="20" t="s">
        <v>121</v>
      </c>
      <c r="D52" s="6" t="s">
        <v>8</v>
      </c>
    </row>
    <row r="53" spans="1:4" ht="19.2" x14ac:dyDescent="0.3">
      <c r="A53" s="16"/>
      <c r="B53" s="5">
        <v>20041091</v>
      </c>
      <c r="C53" s="20" t="s">
        <v>122</v>
      </c>
      <c r="D53" s="6" t="s">
        <v>8</v>
      </c>
    </row>
    <row r="54" spans="1:4" ht="19.2" x14ac:dyDescent="0.3">
      <c r="A54" s="16"/>
      <c r="B54" s="5">
        <v>20049050</v>
      </c>
      <c r="C54" s="20" t="s">
        <v>123</v>
      </c>
      <c r="D54" s="6" t="s">
        <v>8</v>
      </c>
    </row>
    <row r="55" spans="1:4" ht="48" x14ac:dyDescent="0.3">
      <c r="A55" s="13"/>
      <c r="B55" s="5">
        <v>20049098</v>
      </c>
      <c r="C55" s="20" t="s">
        <v>124</v>
      </c>
      <c r="D55" s="6" t="s">
        <v>8</v>
      </c>
    </row>
    <row r="56" spans="1:4" ht="28.8" x14ac:dyDescent="0.3">
      <c r="A56" s="15" t="s">
        <v>125</v>
      </c>
      <c r="B56" s="5">
        <v>200510</v>
      </c>
      <c r="C56" s="20" t="s">
        <v>126</v>
      </c>
      <c r="D56" s="6" t="s">
        <v>8</v>
      </c>
    </row>
    <row r="57" spans="1:4" ht="19.2" x14ac:dyDescent="0.3">
      <c r="A57" s="16"/>
      <c r="B57" s="5">
        <v>200520</v>
      </c>
      <c r="C57" s="20" t="s">
        <v>127</v>
      </c>
      <c r="D57" s="6" t="s">
        <v>8</v>
      </c>
    </row>
    <row r="58" spans="1:4" ht="19.2" x14ac:dyDescent="0.3">
      <c r="A58" s="16"/>
      <c r="B58" s="5">
        <v>200540</v>
      </c>
      <c r="C58" s="20" t="s">
        <v>128</v>
      </c>
      <c r="D58" s="6" t="s">
        <v>8</v>
      </c>
    </row>
    <row r="59" spans="1:4" ht="19.2" x14ac:dyDescent="0.3">
      <c r="A59" s="16"/>
      <c r="B59" s="5">
        <v>200551</v>
      </c>
      <c r="C59" s="20" t="s">
        <v>129</v>
      </c>
      <c r="D59" s="6" t="s">
        <v>81</v>
      </c>
    </row>
    <row r="60" spans="1:4" ht="19.2" x14ac:dyDescent="0.3">
      <c r="A60" s="16"/>
      <c r="B60" s="5">
        <v>200559</v>
      </c>
      <c r="C60" s="20" t="s">
        <v>130</v>
      </c>
      <c r="D60" s="6" t="s">
        <v>8</v>
      </c>
    </row>
    <row r="61" spans="1:4" ht="19.2" x14ac:dyDescent="0.3">
      <c r="A61" s="16"/>
      <c r="B61" s="5">
        <v>20059910</v>
      </c>
      <c r="C61" s="20" t="s">
        <v>131</v>
      </c>
      <c r="D61" s="6" t="s">
        <v>8</v>
      </c>
    </row>
    <row r="62" spans="1:4" ht="19.2" x14ac:dyDescent="0.3">
      <c r="A62" s="16"/>
      <c r="B62" s="5">
        <v>20059930</v>
      </c>
      <c r="C62" s="20" t="s">
        <v>132</v>
      </c>
      <c r="D62" s="6" t="s">
        <v>8</v>
      </c>
    </row>
    <row r="63" spans="1:4" ht="19.2" x14ac:dyDescent="0.3">
      <c r="A63" s="16"/>
      <c r="B63" s="5">
        <v>20059950</v>
      </c>
      <c r="C63" s="20" t="s">
        <v>133</v>
      </c>
      <c r="D63" s="6" t="s">
        <v>8</v>
      </c>
    </row>
    <row r="64" spans="1:4" ht="57.6" x14ac:dyDescent="0.3">
      <c r="A64" s="13"/>
      <c r="B64" s="5">
        <v>20059980</v>
      </c>
      <c r="C64" s="20" t="s">
        <v>134</v>
      </c>
      <c r="D64" s="6" t="s">
        <v>81</v>
      </c>
    </row>
    <row r="65" spans="1:4" ht="19.2" x14ac:dyDescent="0.3">
      <c r="A65" s="14" t="s">
        <v>135</v>
      </c>
      <c r="B65" s="5">
        <v>2006</v>
      </c>
      <c r="C65" s="20" t="s">
        <v>136</v>
      </c>
      <c r="D65" s="6" t="s">
        <v>8</v>
      </c>
    </row>
    <row r="66" spans="1:4" ht="19.2" x14ac:dyDescent="0.3">
      <c r="A66" s="14" t="s">
        <v>137</v>
      </c>
      <c r="B66" s="5">
        <v>2007</v>
      </c>
      <c r="C66" s="20" t="s">
        <v>138</v>
      </c>
      <c r="D66" s="6" t="s">
        <v>8</v>
      </c>
    </row>
    <row r="67" spans="1:4" ht="28.8" x14ac:dyDescent="0.3">
      <c r="A67" s="14" t="s">
        <v>139</v>
      </c>
      <c r="B67" s="5">
        <v>2008</v>
      </c>
      <c r="C67" s="20" t="s">
        <v>140</v>
      </c>
      <c r="D67" s="6" t="s">
        <v>8</v>
      </c>
    </row>
    <row r="68" spans="1:4" ht="19.2" x14ac:dyDescent="0.3">
      <c r="A68" s="14" t="s">
        <v>141</v>
      </c>
      <c r="B68" s="5">
        <v>2009</v>
      </c>
      <c r="C68" s="20" t="s">
        <v>142</v>
      </c>
      <c r="D68" s="6" t="s">
        <v>81</v>
      </c>
    </row>
    <row r="69" spans="1:4" ht="19.2" x14ac:dyDescent="0.3">
      <c r="A69" s="14" t="s">
        <v>143</v>
      </c>
      <c r="B69" s="5">
        <v>210230</v>
      </c>
      <c r="C69" s="20" t="s">
        <v>144</v>
      </c>
      <c r="D69" s="6" t="s">
        <v>8</v>
      </c>
    </row>
    <row r="70" spans="1:4" ht="19.2" x14ac:dyDescent="0.3">
      <c r="A70" s="15" t="s">
        <v>145</v>
      </c>
      <c r="B70" s="5">
        <v>210320</v>
      </c>
      <c r="C70" s="20" t="s">
        <v>146</v>
      </c>
      <c r="D70" s="6" t="s">
        <v>8</v>
      </c>
    </row>
    <row r="71" spans="1:4" ht="28.8" x14ac:dyDescent="0.3">
      <c r="A71" s="13"/>
      <c r="B71" s="5">
        <v>210390</v>
      </c>
      <c r="C71" s="20" t="s">
        <v>147</v>
      </c>
      <c r="D71" s="6" t="s">
        <v>8</v>
      </c>
    </row>
    <row r="72" spans="1:4" ht="19.2" x14ac:dyDescent="0.3">
      <c r="A72" s="14" t="s">
        <v>148</v>
      </c>
      <c r="B72" s="5">
        <v>2104</v>
      </c>
      <c r="C72" s="20" t="s">
        <v>149</v>
      </c>
      <c r="D72" s="6" t="s">
        <v>8</v>
      </c>
    </row>
    <row r="73" spans="1:4" x14ac:dyDescent="0.3">
      <c r="A73" s="14" t="s">
        <v>150</v>
      </c>
      <c r="B73" s="5">
        <v>2105</v>
      </c>
      <c r="C73" s="20" t="s">
        <v>151</v>
      </c>
      <c r="D73" s="6" t="s">
        <v>8</v>
      </c>
    </row>
    <row r="74" spans="1:4" x14ac:dyDescent="0.3">
      <c r="A74" s="14" t="s">
        <v>152</v>
      </c>
      <c r="B74" s="5">
        <v>210690</v>
      </c>
      <c r="C74" s="20" t="s">
        <v>153</v>
      </c>
      <c r="D74" s="6" t="s">
        <v>8</v>
      </c>
    </row>
    <row r="75" spans="1:4" ht="19.2" x14ac:dyDescent="0.3">
      <c r="A75" s="14" t="s">
        <v>154</v>
      </c>
      <c r="B75" s="5">
        <v>2201</v>
      </c>
      <c r="C75" s="20" t="s">
        <v>155</v>
      </c>
      <c r="D75" s="6" t="s">
        <v>8</v>
      </c>
    </row>
    <row r="76" spans="1:4" ht="28.8" x14ac:dyDescent="0.3">
      <c r="A76" s="15" t="s">
        <v>156</v>
      </c>
      <c r="B76" s="5">
        <v>220210</v>
      </c>
      <c r="C76" s="20" t="s">
        <v>157</v>
      </c>
      <c r="D76" s="6" t="s">
        <v>81</v>
      </c>
    </row>
    <row r="77" spans="1:4" ht="38.4" x14ac:dyDescent="0.3">
      <c r="A77" s="13"/>
      <c r="B77" s="5">
        <v>22029919</v>
      </c>
      <c r="C77" s="20" t="s">
        <v>158</v>
      </c>
      <c r="D77" s="6" t="s">
        <v>81</v>
      </c>
    </row>
    <row r="78" spans="1:4" x14ac:dyDescent="0.3">
      <c r="A78" s="14" t="s">
        <v>159</v>
      </c>
      <c r="B78" s="5">
        <v>2203</v>
      </c>
      <c r="C78" s="20" t="s">
        <v>160</v>
      </c>
      <c r="D78" s="6" t="s">
        <v>81</v>
      </c>
    </row>
    <row r="79" spans="1:4" ht="19.2" x14ac:dyDescent="0.3">
      <c r="A79" s="15" t="s">
        <v>161</v>
      </c>
      <c r="B79" s="5">
        <v>22042179</v>
      </c>
      <c r="C79" s="20" t="s">
        <v>162</v>
      </c>
      <c r="D79" s="6" t="s">
        <v>81</v>
      </c>
    </row>
    <row r="80" spans="1:4" ht="28.8" x14ac:dyDescent="0.3">
      <c r="A80" s="16"/>
      <c r="B80" s="5">
        <v>22042180</v>
      </c>
      <c r="C80" s="20" t="s">
        <v>163</v>
      </c>
      <c r="D80" s="6" t="s">
        <v>81</v>
      </c>
    </row>
    <row r="81" spans="1:4" ht="28.8" x14ac:dyDescent="0.3">
      <c r="A81" s="16"/>
      <c r="B81" s="5">
        <v>22042183</v>
      </c>
      <c r="C81" s="20" t="s">
        <v>164</v>
      </c>
      <c r="D81" s="6" t="s">
        <v>81</v>
      </c>
    </row>
    <row r="82" spans="1:4" ht="28.8" x14ac:dyDescent="0.3">
      <c r="A82" s="16"/>
      <c r="B82" s="5">
        <v>22042184</v>
      </c>
      <c r="C82" s="20" t="s">
        <v>165</v>
      </c>
      <c r="D82" s="6" t="s">
        <v>81</v>
      </c>
    </row>
    <row r="83" spans="1:4" ht="28.8" x14ac:dyDescent="0.3">
      <c r="A83" s="16"/>
      <c r="B83" s="5">
        <v>22042983</v>
      </c>
      <c r="C83" s="20" t="s">
        <v>166</v>
      </c>
      <c r="D83" s="6" t="s">
        <v>81</v>
      </c>
    </row>
    <row r="84" spans="1:4" ht="28.8" x14ac:dyDescent="0.3">
      <c r="A84" s="13"/>
      <c r="B84" s="5">
        <v>22042984</v>
      </c>
      <c r="C84" s="20" t="s">
        <v>167</v>
      </c>
      <c r="D84" s="6" t="s">
        <v>81</v>
      </c>
    </row>
    <row r="85" spans="1:4" ht="57.6" x14ac:dyDescent="0.3">
      <c r="A85" s="15" t="s">
        <v>168</v>
      </c>
      <c r="B85" s="5">
        <v>22060059</v>
      </c>
      <c r="C85" s="20" t="s">
        <v>169</v>
      </c>
      <c r="D85" s="6" t="s">
        <v>81</v>
      </c>
    </row>
    <row r="86" spans="1:4" ht="57.6" x14ac:dyDescent="0.3">
      <c r="A86" s="13"/>
      <c r="B86" s="5">
        <v>22060089</v>
      </c>
      <c r="C86" s="20" t="s">
        <v>170</v>
      </c>
      <c r="D86" s="6" t="s">
        <v>81</v>
      </c>
    </row>
    <row r="87" spans="1:4" ht="19.2" x14ac:dyDescent="0.3">
      <c r="A87" s="15" t="s">
        <v>171</v>
      </c>
      <c r="B87" s="5">
        <v>220840</v>
      </c>
      <c r="C87" s="20" t="s">
        <v>172</v>
      </c>
      <c r="D87" s="6" t="s">
        <v>8</v>
      </c>
    </row>
    <row r="88" spans="1:4" x14ac:dyDescent="0.3">
      <c r="A88" s="16"/>
      <c r="B88" s="5">
        <v>220870</v>
      </c>
      <c r="C88" s="20" t="s">
        <v>173</v>
      </c>
      <c r="D88" s="6" t="s">
        <v>81</v>
      </c>
    </row>
    <row r="89" spans="1:4" ht="48" x14ac:dyDescent="0.3">
      <c r="A89" s="13"/>
      <c r="B89" s="5">
        <v>220890</v>
      </c>
      <c r="C89" s="20" t="s">
        <v>174</v>
      </c>
      <c r="D89" s="6" t="s">
        <v>81</v>
      </c>
    </row>
    <row r="90" spans="1:4" x14ac:dyDescent="0.3">
      <c r="A90" s="15" t="s">
        <v>175</v>
      </c>
      <c r="B90" s="5">
        <v>230910</v>
      </c>
      <c r="C90" s="20" t="s">
        <v>176</v>
      </c>
      <c r="D90" s="6" t="s">
        <v>8</v>
      </c>
    </row>
    <row r="91" spans="1:4" ht="19.2" x14ac:dyDescent="0.3">
      <c r="A91" s="13"/>
      <c r="B91" s="5">
        <v>230990</v>
      </c>
      <c r="C91" s="20" t="s">
        <v>177</v>
      </c>
      <c r="D91" s="6" t="s">
        <v>8</v>
      </c>
    </row>
    <row r="92" spans="1:4" ht="19.2" x14ac:dyDescent="0.3">
      <c r="A92" s="15" t="s">
        <v>178</v>
      </c>
      <c r="B92" s="7">
        <v>25010091</v>
      </c>
      <c r="C92" s="21" t="s">
        <v>179</v>
      </c>
      <c r="D92" s="8" t="s">
        <v>8</v>
      </c>
    </row>
    <row r="93" spans="1:4" x14ac:dyDescent="0.3">
      <c r="A93" s="17"/>
      <c r="B93" s="9"/>
      <c r="C93" s="17"/>
      <c r="D93" s="9"/>
    </row>
    <row r="94" spans="1:4" x14ac:dyDescent="0.3">
      <c r="A94" s="63" t="s">
        <v>180</v>
      </c>
      <c r="B94" s="63"/>
      <c r="C94" s="63"/>
      <c r="D94" s="63"/>
    </row>
    <row r="95" spans="1:4" x14ac:dyDescent="0.3">
      <c r="A95" s="10" t="s">
        <v>1</v>
      </c>
      <c r="B95" s="2" t="s">
        <v>2</v>
      </c>
      <c r="C95" s="10" t="s">
        <v>3</v>
      </c>
      <c r="D95" s="2" t="s">
        <v>4</v>
      </c>
    </row>
    <row r="96" spans="1:4" ht="19.2" x14ac:dyDescent="0.3">
      <c r="A96" s="13" t="s">
        <v>181</v>
      </c>
      <c r="B96" s="3">
        <v>240220</v>
      </c>
      <c r="C96" s="19" t="s">
        <v>182</v>
      </c>
      <c r="D96" s="4" t="s">
        <v>81</v>
      </c>
    </row>
    <row r="97" spans="1:4" ht="38.4" x14ac:dyDescent="0.3">
      <c r="A97" s="15" t="s">
        <v>183</v>
      </c>
      <c r="B97" s="5">
        <v>27101981</v>
      </c>
      <c r="C97" s="20" t="s">
        <v>184</v>
      </c>
      <c r="D97" s="6" t="s">
        <v>8</v>
      </c>
    </row>
    <row r="98" spans="1:4" ht="28.8" x14ac:dyDescent="0.3">
      <c r="A98" s="16"/>
      <c r="B98" s="5">
        <v>27101983</v>
      </c>
      <c r="C98" s="20" t="s">
        <v>185</v>
      </c>
      <c r="D98" s="6" t="s">
        <v>8</v>
      </c>
    </row>
    <row r="99" spans="1:4" ht="28.8" x14ac:dyDescent="0.3">
      <c r="A99" s="16"/>
      <c r="B99" s="5">
        <v>27101987</v>
      </c>
      <c r="C99" s="20" t="s">
        <v>186</v>
      </c>
      <c r="D99" s="6" t="s">
        <v>8</v>
      </c>
    </row>
    <row r="100" spans="1:4" ht="28.8" x14ac:dyDescent="0.3">
      <c r="A100" s="16"/>
      <c r="B100" s="5">
        <v>27101991</v>
      </c>
      <c r="C100" s="20" t="s">
        <v>187</v>
      </c>
      <c r="D100" s="6" t="s">
        <v>8</v>
      </c>
    </row>
    <row r="101" spans="1:4" ht="28.8" x14ac:dyDescent="0.3">
      <c r="A101" s="13"/>
      <c r="B101" s="5">
        <v>27101999</v>
      </c>
      <c r="C101" s="20" t="s">
        <v>188</v>
      </c>
      <c r="D101" s="6" t="s">
        <v>8</v>
      </c>
    </row>
    <row r="102" spans="1:4" ht="19.2" x14ac:dyDescent="0.3">
      <c r="A102" s="14" t="s">
        <v>189</v>
      </c>
      <c r="B102" s="5">
        <v>28342980</v>
      </c>
      <c r="C102" s="20" t="s">
        <v>190</v>
      </c>
      <c r="D102" s="6" t="s">
        <v>8</v>
      </c>
    </row>
    <row r="103" spans="1:4" ht="28.8" x14ac:dyDescent="0.3">
      <c r="A103" s="14" t="s">
        <v>191</v>
      </c>
      <c r="B103" s="5">
        <v>31021090</v>
      </c>
      <c r="C103" s="20" t="s">
        <v>192</v>
      </c>
      <c r="D103" s="6" t="s">
        <v>8</v>
      </c>
    </row>
    <row r="104" spans="1:4" ht="28.8" x14ac:dyDescent="0.3">
      <c r="A104" s="14" t="s">
        <v>193</v>
      </c>
      <c r="B104" s="5">
        <v>3208</v>
      </c>
      <c r="C104" s="20" t="s">
        <v>194</v>
      </c>
      <c r="D104" s="6" t="s">
        <v>81</v>
      </c>
    </row>
    <row r="105" spans="1:4" ht="19.2" x14ac:dyDescent="0.3">
      <c r="A105" s="14" t="s">
        <v>195</v>
      </c>
      <c r="B105" s="5">
        <v>3209</v>
      </c>
      <c r="C105" s="20" t="s">
        <v>196</v>
      </c>
      <c r="D105" s="6" t="s">
        <v>81</v>
      </c>
    </row>
    <row r="106" spans="1:4" ht="19.2" x14ac:dyDescent="0.3">
      <c r="A106" s="14" t="s">
        <v>197</v>
      </c>
      <c r="B106" s="5">
        <v>3210</v>
      </c>
      <c r="C106" s="20" t="s">
        <v>198</v>
      </c>
      <c r="D106" s="6" t="s">
        <v>8</v>
      </c>
    </row>
    <row r="107" spans="1:4" x14ac:dyDescent="0.3">
      <c r="A107" s="14" t="s">
        <v>199</v>
      </c>
      <c r="B107" s="5">
        <v>3211</v>
      </c>
      <c r="C107" s="20" t="s">
        <v>200</v>
      </c>
      <c r="D107" s="6" t="s">
        <v>8</v>
      </c>
    </row>
    <row r="108" spans="1:4" ht="48" x14ac:dyDescent="0.3">
      <c r="A108" s="14" t="s">
        <v>201</v>
      </c>
      <c r="B108" s="5">
        <v>3212</v>
      </c>
      <c r="C108" s="20" t="s">
        <v>202</v>
      </c>
      <c r="D108" s="6" t="s">
        <v>8</v>
      </c>
    </row>
    <row r="109" spans="1:4" ht="19.2" x14ac:dyDescent="0.3">
      <c r="A109" s="14" t="s">
        <v>203</v>
      </c>
      <c r="B109" s="5">
        <v>32141090</v>
      </c>
      <c r="C109" s="20" t="s">
        <v>204</v>
      </c>
      <c r="D109" s="6" t="s">
        <v>81</v>
      </c>
    </row>
    <row r="110" spans="1:4" ht="57.6" x14ac:dyDescent="0.3">
      <c r="A110" s="15" t="s">
        <v>205</v>
      </c>
      <c r="B110" s="5">
        <v>330112</v>
      </c>
      <c r="C110" s="20" t="s">
        <v>206</v>
      </c>
      <c r="D110" s="6" t="s">
        <v>8</v>
      </c>
    </row>
    <row r="111" spans="1:4" x14ac:dyDescent="0.3">
      <c r="A111" s="16"/>
      <c r="B111" s="5">
        <v>330113</v>
      </c>
      <c r="C111" s="20" t="s">
        <v>207</v>
      </c>
      <c r="D111" s="6" t="s">
        <v>8</v>
      </c>
    </row>
    <row r="112" spans="1:4" ht="19.2" x14ac:dyDescent="0.3">
      <c r="A112" s="16"/>
      <c r="B112" s="5">
        <v>330124</v>
      </c>
      <c r="C112" s="20" t="s">
        <v>208</v>
      </c>
      <c r="D112" s="6" t="s">
        <v>8</v>
      </c>
    </row>
    <row r="113" spans="1:4" ht="28.8" x14ac:dyDescent="0.3">
      <c r="A113" s="16"/>
      <c r="B113" s="5">
        <v>330129</v>
      </c>
      <c r="C113" s="20" t="s">
        <v>209</v>
      </c>
      <c r="D113" s="6" t="s">
        <v>8</v>
      </c>
    </row>
    <row r="114" spans="1:4" x14ac:dyDescent="0.3">
      <c r="A114" s="13"/>
      <c r="B114" s="5">
        <v>330130</v>
      </c>
      <c r="C114" s="20" t="s">
        <v>210</v>
      </c>
      <c r="D114" s="6" t="s">
        <v>8</v>
      </c>
    </row>
    <row r="115" spans="1:4" ht="57.6" x14ac:dyDescent="0.3">
      <c r="A115" s="14" t="s">
        <v>211</v>
      </c>
      <c r="B115" s="5">
        <v>340111</v>
      </c>
      <c r="C115" s="20" t="s">
        <v>212</v>
      </c>
      <c r="D115" s="6" t="s">
        <v>8</v>
      </c>
    </row>
    <row r="116" spans="1:4" ht="38.4" x14ac:dyDescent="0.3">
      <c r="A116" s="14" t="s">
        <v>213</v>
      </c>
      <c r="B116" s="5">
        <v>3402</v>
      </c>
      <c r="C116" s="20" t="s">
        <v>214</v>
      </c>
      <c r="D116" s="6" t="s">
        <v>8</v>
      </c>
    </row>
    <row r="117" spans="1:4" ht="48" x14ac:dyDescent="0.3">
      <c r="A117" s="15" t="s">
        <v>215</v>
      </c>
      <c r="B117" s="5">
        <v>380892</v>
      </c>
      <c r="C117" s="20" t="s">
        <v>216</v>
      </c>
      <c r="D117" s="6" t="s">
        <v>8</v>
      </c>
    </row>
    <row r="118" spans="1:4" ht="28.8" x14ac:dyDescent="0.3">
      <c r="A118" s="13"/>
      <c r="B118" s="5">
        <v>380899</v>
      </c>
      <c r="C118" s="20" t="s">
        <v>217</v>
      </c>
      <c r="D118" s="6" t="s">
        <v>8</v>
      </c>
    </row>
    <row r="119" spans="1:4" ht="48" x14ac:dyDescent="0.3">
      <c r="A119" s="14" t="s">
        <v>218</v>
      </c>
      <c r="B119" s="5">
        <v>3809</v>
      </c>
      <c r="C119" s="20" t="s">
        <v>219</v>
      </c>
      <c r="D119" s="6" t="s">
        <v>8</v>
      </c>
    </row>
    <row r="120" spans="1:4" ht="38.4" x14ac:dyDescent="0.3">
      <c r="A120" s="14" t="s">
        <v>220</v>
      </c>
      <c r="B120" s="5">
        <v>381190</v>
      </c>
      <c r="C120" s="20" t="s">
        <v>221</v>
      </c>
      <c r="D120" s="6" t="s">
        <v>8</v>
      </c>
    </row>
    <row r="121" spans="1:4" ht="19.2" x14ac:dyDescent="0.3">
      <c r="A121" s="14" t="s">
        <v>222</v>
      </c>
      <c r="B121" s="5">
        <v>3814</v>
      </c>
      <c r="C121" s="20" t="s">
        <v>223</v>
      </c>
      <c r="D121" s="6" t="s">
        <v>8</v>
      </c>
    </row>
    <row r="122" spans="1:4" x14ac:dyDescent="0.3">
      <c r="A122" s="14" t="s">
        <v>224</v>
      </c>
      <c r="B122" s="5">
        <v>3820</v>
      </c>
      <c r="C122" s="20" t="s">
        <v>225</v>
      </c>
      <c r="D122" s="6" t="s">
        <v>8</v>
      </c>
    </row>
    <row r="123" spans="1:4" ht="28.8" x14ac:dyDescent="0.3">
      <c r="A123" s="14" t="s">
        <v>226</v>
      </c>
      <c r="B123" s="5">
        <v>3824</v>
      </c>
      <c r="C123" s="20" t="s">
        <v>227</v>
      </c>
      <c r="D123" s="6" t="s">
        <v>8</v>
      </c>
    </row>
    <row r="124" spans="1:4" ht="19.2" x14ac:dyDescent="0.3">
      <c r="A124" s="14" t="s">
        <v>228</v>
      </c>
      <c r="B124" s="5">
        <v>3917</v>
      </c>
      <c r="C124" s="20" t="s">
        <v>229</v>
      </c>
      <c r="D124" s="6" t="s">
        <v>8</v>
      </c>
    </row>
    <row r="125" spans="1:4" ht="28.8" x14ac:dyDescent="0.3">
      <c r="A125" s="15" t="s">
        <v>230</v>
      </c>
      <c r="B125" s="5">
        <v>3920</v>
      </c>
      <c r="C125" s="20" t="s">
        <v>231</v>
      </c>
      <c r="D125" s="6" t="s">
        <v>8</v>
      </c>
    </row>
    <row r="126" spans="1:4" ht="48" x14ac:dyDescent="0.3">
      <c r="A126" s="13"/>
      <c r="B126" s="5">
        <v>392010</v>
      </c>
      <c r="C126" s="20" t="s">
        <v>232</v>
      </c>
      <c r="D126" s="6" t="s">
        <v>81</v>
      </c>
    </row>
    <row r="127" spans="1:4" ht="38.4" x14ac:dyDescent="0.3">
      <c r="A127" s="15" t="s">
        <v>233</v>
      </c>
      <c r="B127" s="5">
        <v>392111</v>
      </c>
      <c r="C127" s="20" t="s">
        <v>234</v>
      </c>
      <c r="D127" s="6" t="s">
        <v>8</v>
      </c>
    </row>
    <row r="128" spans="1:4" ht="38.4" x14ac:dyDescent="0.3">
      <c r="A128" s="16"/>
      <c r="B128" s="5">
        <v>392113</v>
      </c>
      <c r="C128" s="20" t="s">
        <v>235</v>
      </c>
      <c r="D128" s="6" t="s">
        <v>8</v>
      </c>
    </row>
    <row r="129" spans="1:4" ht="48" x14ac:dyDescent="0.3">
      <c r="A129" s="16"/>
      <c r="B129" s="5">
        <v>39219060</v>
      </c>
      <c r="C129" s="20" t="s">
        <v>236</v>
      </c>
      <c r="D129" s="6" t="s">
        <v>8</v>
      </c>
    </row>
    <row r="130" spans="1:4" ht="57.6" x14ac:dyDescent="0.3">
      <c r="A130" s="13"/>
      <c r="B130" s="5">
        <v>39219090</v>
      </c>
      <c r="C130" s="20" t="s">
        <v>237</v>
      </c>
      <c r="D130" s="6" t="s">
        <v>8</v>
      </c>
    </row>
    <row r="131" spans="1:4" ht="19.2" x14ac:dyDescent="0.3">
      <c r="A131" s="15" t="s">
        <v>238</v>
      </c>
      <c r="B131" s="5">
        <v>3923</v>
      </c>
      <c r="C131" s="20" t="s">
        <v>239</v>
      </c>
      <c r="D131" s="6" t="s">
        <v>8</v>
      </c>
    </row>
    <row r="132" spans="1:4" x14ac:dyDescent="0.3">
      <c r="A132" s="13"/>
      <c r="B132" s="5">
        <v>392321</v>
      </c>
      <c r="C132" s="20" t="s">
        <v>240</v>
      </c>
      <c r="D132" s="6" t="s">
        <v>81</v>
      </c>
    </row>
    <row r="133" spans="1:4" ht="19.2" x14ac:dyDescent="0.3">
      <c r="A133" s="15" t="s">
        <v>241</v>
      </c>
      <c r="B133" s="5">
        <v>392510</v>
      </c>
      <c r="C133" s="20" t="s">
        <v>242</v>
      </c>
      <c r="D133" s="6" t="s">
        <v>8</v>
      </c>
    </row>
    <row r="134" spans="1:4" x14ac:dyDescent="0.3">
      <c r="A134" s="16"/>
      <c r="B134" s="5">
        <v>392520</v>
      </c>
      <c r="C134" s="20" t="s">
        <v>243</v>
      </c>
      <c r="D134" s="6" t="s">
        <v>8</v>
      </c>
    </row>
    <row r="135" spans="1:4" ht="19.2" x14ac:dyDescent="0.3">
      <c r="A135" s="16"/>
      <c r="B135" s="5">
        <v>392530</v>
      </c>
      <c r="C135" s="20" t="s">
        <v>244</v>
      </c>
      <c r="D135" s="6" t="s">
        <v>8</v>
      </c>
    </row>
    <row r="136" spans="1:4" ht="48" x14ac:dyDescent="0.3">
      <c r="A136" s="13"/>
      <c r="B136" s="5">
        <v>39259080</v>
      </c>
      <c r="C136" s="20" t="s">
        <v>245</v>
      </c>
      <c r="D136" s="6" t="s">
        <v>8</v>
      </c>
    </row>
    <row r="137" spans="1:4" ht="19.2" x14ac:dyDescent="0.3">
      <c r="A137" s="14" t="s">
        <v>246</v>
      </c>
      <c r="B137" s="5">
        <v>392690</v>
      </c>
      <c r="C137" s="20" t="s">
        <v>247</v>
      </c>
      <c r="D137" s="6" t="s">
        <v>8</v>
      </c>
    </row>
    <row r="138" spans="1:4" ht="19.2" x14ac:dyDescent="0.3">
      <c r="A138" s="15" t="s">
        <v>248</v>
      </c>
      <c r="B138" s="5" t="s">
        <v>249</v>
      </c>
      <c r="C138" s="20" t="s">
        <v>250</v>
      </c>
      <c r="D138" s="6" t="s">
        <v>8</v>
      </c>
    </row>
    <row r="139" spans="1:4" ht="19.2" x14ac:dyDescent="0.3">
      <c r="A139" s="13"/>
      <c r="B139" s="5">
        <v>4009</v>
      </c>
      <c r="C139" s="20" t="s">
        <v>251</v>
      </c>
      <c r="D139" s="6" t="s">
        <v>8</v>
      </c>
    </row>
    <row r="140" spans="1:4" x14ac:dyDescent="0.3">
      <c r="A140" s="14" t="s">
        <v>252</v>
      </c>
      <c r="B140" s="5">
        <v>4010</v>
      </c>
      <c r="C140" s="20" t="s">
        <v>253</v>
      </c>
      <c r="D140" s="6" t="s">
        <v>8</v>
      </c>
    </row>
    <row r="141" spans="1:4" ht="19.2" x14ac:dyDescent="0.3">
      <c r="A141" s="14" t="s">
        <v>254</v>
      </c>
      <c r="B141" s="5">
        <v>4012</v>
      </c>
      <c r="C141" s="20" t="s">
        <v>255</v>
      </c>
      <c r="D141" s="6" t="s">
        <v>8</v>
      </c>
    </row>
    <row r="142" spans="1:4" x14ac:dyDescent="0.3">
      <c r="A142" s="14" t="s">
        <v>256</v>
      </c>
      <c r="B142" s="5">
        <v>4016</v>
      </c>
      <c r="C142" s="20" t="s">
        <v>257</v>
      </c>
      <c r="D142" s="6" t="s">
        <v>8</v>
      </c>
    </row>
    <row r="143" spans="1:4" ht="28.8" x14ac:dyDescent="0.3">
      <c r="A143" s="15" t="s">
        <v>258</v>
      </c>
      <c r="B143" s="5">
        <v>440711</v>
      </c>
      <c r="C143" s="20" t="s">
        <v>259</v>
      </c>
      <c r="D143" s="6" t="s">
        <v>8</v>
      </c>
    </row>
    <row r="144" spans="1:4" ht="28.8" x14ac:dyDescent="0.3">
      <c r="A144" s="16"/>
      <c r="B144" s="5">
        <v>440712</v>
      </c>
      <c r="C144" s="20" t="s">
        <v>260</v>
      </c>
      <c r="D144" s="6" t="s">
        <v>8</v>
      </c>
    </row>
    <row r="145" spans="1:4" ht="28.8" x14ac:dyDescent="0.3">
      <c r="A145" s="13"/>
      <c r="B145" s="5">
        <v>440719</v>
      </c>
      <c r="C145" s="20" t="s">
        <v>261</v>
      </c>
      <c r="D145" s="6" t="s">
        <v>8</v>
      </c>
    </row>
    <row r="146" spans="1:4" ht="38.4" x14ac:dyDescent="0.3">
      <c r="A146" s="15" t="s">
        <v>262</v>
      </c>
      <c r="B146" s="5">
        <v>440910</v>
      </c>
      <c r="C146" s="20" t="s">
        <v>263</v>
      </c>
      <c r="D146" s="6" t="s">
        <v>8</v>
      </c>
    </row>
    <row r="147" spans="1:4" ht="28.8" x14ac:dyDescent="0.3">
      <c r="A147" s="16"/>
      <c r="B147" s="5">
        <v>440921</v>
      </c>
      <c r="C147" s="20" t="s">
        <v>264</v>
      </c>
      <c r="D147" s="6" t="s">
        <v>8</v>
      </c>
    </row>
    <row r="148" spans="1:4" ht="28.8" x14ac:dyDescent="0.3">
      <c r="A148" s="13"/>
      <c r="B148" s="5">
        <v>440929</v>
      </c>
      <c r="C148" s="20" t="s">
        <v>265</v>
      </c>
      <c r="D148" s="6" t="s">
        <v>8</v>
      </c>
    </row>
    <row r="149" spans="1:4" ht="28.8" x14ac:dyDescent="0.3">
      <c r="A149" s="14" t="s">
        <v>266</v>
      </c>
      <c r="B149" s="5">
        <v>441520</v>
      </c>
      <c r="C149" s="20" t="s">
        <v>267</v>
      </c>
      <c r="D149" s="6" t="s">
        <v>8</v>
      </c>
    </row>
    <row r="150" spans="1:4" ht="28.8" x14ac:dyDescent="0.3">
      <c r="A150" s="14" t="s">
        <v>268</v>
      </c>
      <c r="B150" s="5">
        <v>4418</v>
      </c>
      <c r="C150" s="20" t="s">
        <v>269</v>
      </c>
      <c r="D150" s="6" t="s">
        <v>8</v>
      </c>
    </row>
    <row r="151" spans="1:4" x14ac:dyDescent="0.3">
      <c r="A151" s="14" t="s">
        <v>270</v>
      </c>
      <c r="B151" s="5">
        <v>4421</v>
      </c>
      <c r="C151" s="20" t="s">
        <v>271</v>
      </c>
      <c r="D151" s="6" t="s">
        <v>8</v>
      </c>
    </row>
    <row r="152" spans="1:4" ht="48" x14ac:dyDescent="0.3">
      <c r="A152" s="14" t="s">
        <v>272</v>
      </c>
      <c r="B152" s="5">
        <v>4811</v>
      </c>
      <c r="C152" s="20" t="s">
        <v>273</v>
      </c>
      <c r="D152" s="6" t="s">
        <v>8</v>
      </c>
    </row>
    <row r="153" spans="1:4" ht="67.2" x14ac:dyDescent="0.3">
      <c r="A153" s="15" t="s">
        <v>274</v>
      </c>
      <c r="B153" s="5">
        <v>481810</v>
      </c>
      <c r="C153" s="20" t="s">
        <v>275</v>
      </c>
      <c r="D153" s="6" t="s">
        <v>8</v>
      </c>
    </row>
    <row r="154" spans="1:4" ht="19.2" x14ac:dyDescent="0.3">
      <c r="A154" s="16"/>
      <c r="B154" s="5">
        <v>48182010</v>
      </c>
      <c r="C154" s="20" t="s">
        <v>276</v>
      </c>
      <c r="D154" s="6" t="s">
        <v>8</v>
      </c>
    </row>
    <row r="155" spans="1:4" ht="19.2" x14ac:dyDescent="0.3">
      <c r="A155" s="16"/>
      <c r="B155" s="5">
        <v>48182091</v>
      </c>
      <c r="C155" s="20" t="s">
        <v>277</v>
      </c>
      <c r="D155" s="6" t="s">
        <v>8</v>
      </c>
    </row>
    <row r="156" spans="1:4" ht="19.2" x14ac:dyDescent="0.3">
      <c r="A156" s="16"/>
      <c r="B156" s="5">
        <v>48182099</v>
      </c>
      <c r="C156" s="20" t="s">
        <v>278</v>
      </c>
      <c r="D156" s="6" t="s">
        <v>8</v>
      </c>
    </row>
    <row r="157" spans="1:4" ht="28.8" x14ac:dyDescent="0.3">
      <c r="A157" s="16"/>
      <c r="B157" s="5">
        <v>48189010</v>
      </c>
      <c r="C157" s="20" t="s">
        <v>279</v>
      </c>
      <c r="D157" s="6" t="s">
        <v>8</v>
      </c>
    </row>
    <row r="158" spans="1:4" ht="76.8" x14ac:dyDescent="0.3">
      <c r="A158" s="13"/>
      <c r="B158" s="5">
        <v>48189090</v>
      </c>
      <c r="C158" s="20" t="s">
        <v>280</v>
      </c>
      <c r="D158" s="6" t="s">
        <v>8</v>
      </c>
    </row>
    <row r="159" spans="1:4" ht="28.8" x14ac:dyDescent="0.3">
      <c r="A159" s="15" t="s">
        <v>281</v>
      </c>
      <c r="B159" s="5">
        <v>481910</v>
      </c>
      <c r="C159" s="20" t="s">
        <v>282</v>
      </c>
      <c r="D159" s="6" t="s">
        <v>8</v>
      </c>
    </row>
    <row r="160" spans="1:4" x14ac:dyDescent="0.3">
      <c r="A160" s="13"/>
      <c r="B160" s="5">
        <v>481920</v>
      </c>
      <c r="C160" s="20" t="s">
        <v>283</v>
      </c>
      <c r="D160" s="6" t="s">
        <v>81</v>
      </c>
    </row>
    <row r="161" spans="1:4" ht="67.2" x14ac:dyDescent="0.3">
      <c r="A161" s="14" t="s">
        <v>284</v>
      </c>
      <c r="B161" s="5">
        <v>4820</v>
      </c>
      <c r="C161" s="20" t="s">
        <v>285</v>
      </c>
      <c r="D161" s="6" t="s">
        <v>8</v>
      </c>
    </row>
    <row r="162" spans="1:4" x14ac:dyDescent="0.3">
      <c r="A162" s="14" t="s">
        <v>286</v>
      </c>
      <c r="B162" s="5">
        <v>4821</v>
      </c>
      <c r="C162" s="20" t="s">
        <v>287</v>
      </c>
      <c r="D162" s="6" t="s">
        <v>8</v>
      </c>
    </row>
    <row r="163" spans="1:4" ht="28.8" x14ac:dyDescent="0.3">
      <c r="A163" s="15" t="s">
        <v>288</v>
      </c>
      <c r="B163" s="5">
        <v>482370</v>
      </c>
      <c r="C163" s="20" t="s">
        <v>289</v>
      </c>
      <c r="D163" s="6" t="s">
        <v>8</v>
      </c>
    </row>
    <row r="164" spans="1:4" ht="38.4" x14ac:dyDescent="0.3">
      <c r="A164" s="13"/>
      <c r="B164" s="5">
        <v>482390</v>
      </c>
      <c r="C164" s="20" t="s">
        <v>290</v>
      </c>
      <c r="D164" s="6" t="s">
        <v>8</v>
      </c>
    </row>
    <row r="165" spans="1:4" ht="28.8" x14ac:dyDescent="0.3">
      <c r="A165" s="14" t="s">
        <v>291</v>
      </c>
      <c r="B165" s="5">
        <v>4909</v>
      </c>
      <c r="C165" s="20" t="s">
        <v>292</v>
      </c>
      <c r="D165" s="6" t="s">
        <v>8</v>
      </c>
    </row>
    <row r="166" spans="1:4" ht="19.2" x14ac:dyDescent="0.3">
      <c r="A166" s="14" t="s">
        <v>293</v>
      </c>
      <c r="B166" s="5">
        <v>4910</v>
      </c>
      <c r="C166" s="20" t="s">
        <v>294</v>
      </c>
      <c r="D166" s="6" t="s">
        <v>8</v>
      </c>
    </row>
    <row r="167" spans="1:4" x14ac:dyDescent="0.3">
      <c r="A167" s="15" t="s">
        <v>295</v>
      </c>
      <c r="B167" s="5">
        <v>491110</v>
      </c>
      <c r="C167" s="20" t="s">
        <v>296</v>
      </c>
      <c r="D167" s="6" t="s">
        <v>8</v>
      </c>
    </row>
    <row r="168" spans="1:4" x14ac:dyDescent="0.3">
      <c r="A168" s="16"/>
      <c r="B168" s="5">
        <v>491191</v>
      </c>
      <c r="C168" s="20" t="s">
        <v>297</v>
      </c>
      <c r="D168" s="6" t="s">
        <v>8</v>
      </c>
    </row>
    <row r="169" spans="1:4" x14ac:dyDescent="0.3">
      <c r="A169" s="13"/>
      <c r="B169" s="5">
        <v>491199</v>
      </c>
      <c r="C169" s="20" t="s">
        <v>298</v>
      </c>
      <c r="D169" s="6" t="s">
        <v>8</v>
      </c>
    </row>
    <row r="170" spans="1:4" ht="19.2" x14ac:dyDescent="0.3">
      <c r="A170" s="14" t="s">
        <v>299</v>
      </c>
      <c r="B170" s="5">
        <v>63039290</v>
      </c>
      <c r="C170" s="20" t="s">
        <v>300</v>
      </c>
      <c r="D170" s="6" t="s">
        <v>8</v>
      </c>
    </row>
    <row r="171" spans="1:4" ht="19.2" x14ac:dyDescent="0.3">
      <c r="A171" s="14" t="s">
        <v>301</v>
      </c>
      <c r="B171" s="5">
        <v>6306</v>
      </c>
      <c r="C171" s="20" t="s">
        <v>302</v>
      </c>
      <c r="D171" s="6" t="s">
        <v>8</v>
      </c>
    </row>
    <row r="172" spans="1:4" ht="19.2" x14ac:dyDescent="0.3">
      <c r="A172" s="14" t="s">
        <v>303</v>
      </c>
      <c r="B172" s="5">
        <v>6801</v>
      </c>
      <c r="C172" s="20" t="s">
        <v>304</v>
      </c>
      <c r="D172" s="6" t="s">
        <v>8</v>
      </c>
    </row>
    <row r="173" spans="1:4" ht="19.2" x14ac:dyDescent="0.3">
      <c r="A173" s="14" t="s">
        <v>305</v>
      </c>
      <c r="B173" s="5">
        <v>681189</v>
      </c>
      <c r="C173" s="20" t="s">
        <v>306</v>
      </c>
      <c r="D173" s="6" t="s">
        <v>8</v>
      </c>
    </row>
    <row r="174" spans="1:4" ht="28.8" x14ac:dyDescent="0.3">
      <c r="A174" s="14" t="s">
        <v>307</v>
      </c>
      <c r="B174" s="5">
        <v>700729</v>
      </c>
      <c r="C174" s="20" t="s">
        <v>308</v>
      </c>
      <c r="D174" s="6" t="s">
        <v>8</v>
      </c>
    </row>
    <row r="175" spans="1:4" x14ac:dyDescent="0.3">
      <c r="A175" s="14" t="s">
        <v>309</v>
      </c>
      <c r="B175" s="5">
        <v>7009</v>
      </c>
      <c r="C175" s="20" t="s">
        <v>310</v>
      </c>
      <c r="D175" s="6" t="s">
        <v>8</v>
      </c>
    </row>
    <row r="176" spans="1:4" ht="19.2" x14ac:dyDescent="0.3">
      <c r="A176" s="14" t="s">
        <v>311</v>
      </c>
      <c r="B176" s="5">
        <v>7113</v>
      </c>
      <c r="C176" s="20" t="s">
        <v>312</v>
      </c>
      <c r="D176" s="6" t="s">
        <v>81</v>
      </c>
    </row>
    <row r="177" spans="1:4" ht="48" x14ac:dyDescent="0.3">
      <c r="A177" s="14" t="s">
        <v>313</v>
      </c>
      <c r="B177" s="5">
        <v>7114</v>
      </c>
      <c r="C177" s="20" t="s">
        <v>314</v>
      </c>
      <c r="D177" s="6" t="s">
        <v>81</v>
      </c>
    </row>
    <row r="178" spans="1:4" ht="19.2" x14ac:dyDescent="0.3">
      <c r="A178" s="14" t="s">
        <v>315</v>
      </c>
      <c r="B178" s="5">
        <v>7115</v>
      </c>
      <c r="C178" s="20" t="s">
        <v>316</v>
      </c>
      <c r="D178" s="6" t="s">
        <v>81</v>
      </c>
    </row>
    <row r="179" spans="1:4" x14ac:dyDescent="0.3">
      <c r="A179" s="14" t="s">
        <v>317</v>
      </c>
      <c r="B179" s="5">
        <v>7117</v>
      </c>
      <c r="C179" s="20" t="s">
        <v>318</v>
      </c>
      <c r="D179" s="6" t="s">
        <v>81</v>
      </c>
    </row>
    <row r="180" spans="1:4" ht="19.2" x14ac:dyDescent="0.3">
      <c r="A180" s="14" t="s">
        <v>319</v>
      </c>
      <c r="B180" s="5">
        <v>72166110</v>
      </c>
      <c r="C180" s="20" t="s">
        <v>320</v>
      </c>
      <c r="D180" s="6" t="s">
        <v>8</v>
      </c>
    </row>
    <row r="181" spans="1:4" ht="38.4" x14ac:dyDescent="0.3">
      <c r="A181" s="15" t="s">
        <v>321</v>
      </c>
      <c r="B181" s="5">
        <v>73063080</v>
      </c>
      <c r="C181" s="20" t="s">
        <v>322</v>
      </c>
      <c r="D181" s="6" t="s">
        <v>8</v>
      </c>
    </row>
    <row r="182" spans="1:4" ht="19.2" x14ac:dyDescent="0.3">
      <c r="A182" s="13"/>
      <c r="B182" s="5">
        <v>73066192</v>
      </c>
      <c r="C182" s="20" t="s">
        <v>323</v>
      </c>
      <c r="D182" s="6" t="s">
        <v>8</v>
      </c>
    </row>
    <row r="183" spans="1:4" ht="19.2" x14ac:dyDescent="0.3">
      <c r="A183" s="14" t="s">
        <v>324</v>
      </c>
      <c r="B183" s="5">
        <v>73079980</v>
      </c>
      <c r="C183" s="20" t="s">
        <v>325</v>
      </c>
      <c r="D183" s="6" t="s">
        <v>8</v>
      </c>
    </row>
    <row r="184" spans="1:4" ht="57.6" x14ac:dyDescent="0.3">
      <c r="A184" s="15" t="s">
        <v>326</v>
      </c>
      <c r="B184" s="5">
        <v>7308</v>
      </c>
      <c r="C184" s="20" t="s">
        <v>327</v>
      </c>
      <c r="D184" s="6" t="s">
        <v>8</v>
      </c>
    </row>
    <row r="185" spans="1:4" ht="28.8" x14ac:dyDescent="0.3">
      <c r="A185" s="13"/>
      <c r="B185" s="5">
        <v>730890</v>
      </c>
      <c r="C185" s="20" t="s">
        <v>328</v>
      </c>
      <c r="D185" s="6" t="s">
        <v>81</v>
      </c>
    </row>
    <row r="186" spans="1:4" ht="38.4" x14ac:dyDescent="0.3">
      <c r="A186" s="14" t="s">
        <v>329</v>
      </c>
      <c r="B186" s="5">
        <v>7309</v>
      </c>
      <c r="C186" s="20" t="s">
        <v>330</v>
      </c>
      <c r="D186" s="6" t="s">
        <v>8</v>
      </c>
    </row>
    <row r="187" spans="1:4" ht="38.4" x14ac:dyDescent="0.3">
      <c r="A187" s="14" t="s">
        <v>331</v>
      </c>
      <c r="B187" s="5">
        <v>731021</v>
      </c>
      <c r="C187" s="20" t="s">
        <v>332</v>
      </c>
      <c r="D187" s="6" t="s">
        <v>8</v>
      </c>
    </row>
    <row r="188" spans="1:4" ht="19.2" x14ac:dyDescent="0.3">
      <c r="A188" s="14" t="s">
        <v>333</v>
      </c>
      <c r="B188" s="5">
        <v>731290</v>
      </c>
      <c r="C188" s="20" t="s">
        <v>334</v>
      </c>
      <c r="D188" s="6" t="s">
        <v>8</v>
      </c>
    </row>
    <row r="189" spans="1:4" ht="28.8" x14ac:dyDescent="0.3">
      <c r="A189" s="14" t="s">
        <v>335</v>
      </c>
      <c r="B189" s="5">
        <v>7314</v>
      </c>
      <c r="C189" s="20" t="s">
        <v>336</v>
      </c>
      <c r="D189" s="6" t="s">
        <v>8</v>
      </c>
    </row>
    <row r="190" spans="1:4" x14ac:dyDescent="0.3">
      <c r="A190" s="14" t="s">
        <v>337</v>
      </c>
      <c r="B190" s="5">
        <v>7326</v>
      </c>
      <c r="C190" s="20" t="s">
        <v>338</v>
      </c>
      <c r="D190" s="6" t="s">
        <v>8</v>
      </c>
    </row>
    <row r="191" spans="1:4" x14ac:dyDescent="0.3">
      <c r="A191" s="14" t="s">
        <v>339</v>
      </c>
      <c r="B191" s="5">
        <v>7606</v>
      </c>
      <c r="C191" s="20" t="s">
        <v>340</v>
      </c>
      <c r="D191" s="6" t="s">
        <v>8</v>
      </c>
    </row>
    <row r="192" spans="1:4" x14ac:dyDescent="0.3">
      <c r="A192" s="14" t="s">
        <v>341</v>
      </c>
      <c r="B192" s="5">
        <v>7608</v>
      </c>
      <c r="C192" s="20" t="s">
        <v>342</v>
      </c>
      <c r="D192" s="6" t="s">
        <v>8</v>
      </c>
    </row>
    <row r="193" spans="1:4" ht="48" x14ac:dyDescent="0.3">
      <c r="A193" s="14" t="s">
        <v>343</v>
      </c>
      <c r="B193" s="5">
        <v>7610</v>
      </c>
      <c r="C193" s="20" t="s">
        <v>344</v>
      </c>
      <c r="D193" s="6" t="s">
        <v>8</v>
      </c>
    </row>
    <row r="194" spans="1:4" ht="28.8" x14ac:dyDescent="0.3">
      <c r="A194" s="15" t="s">
        <v>345</v>
      </c>
      <c r="B194" s="5">
        <v>761691</v>
      </c>
      <c r="C194" s="20" t="s">
        <v>346</v>
      </c>
      <c r="D194" s="6" t="s">
        <v>8</v>
      </c>
    </row>
    <row r="195" spans="1:4" x14ac:dyDescent="0.3">
      <c r="A195" s="13"/>
      <c r="B195" s="5">
        <v>76169990</v>
      </c>
      <c r="C195" s="20" t="s">
        <v>347</v>
      </c>
      <c r="D195" s="6" t="s">
        <v>8</v>
      </c>
    </row>
    <row r="196" spans="1:4" ht="28.8" x14ac:dyDescent="0.3">
      <c r="A196" s="14" t="s">
        <v>348</v>
      </c>
      <c r="B196" s="5">
        <v>8310</v>
      </c>
      <c r="C196" s="20" t="s">
        <v>349</v>
      </c>
      <c r="D196" s="6" t="s">
        <v>8</v>
      </c>
    </row>
    <row r="197" spans="1:4" ht="38.4" x14ac:dyDescent="0.3">
      <c r="A197" s="15" t="s">
        <v>350</v>
      </c>
      <c r="B197" s="5">
        <v>841850</v>
      </c>
      <c r="C197" s="20" t="s">
        <v>351</v>
      </c>
      <c r="D197" s="6" t="s">
        <v>8</v>
      </c>
    </row>
    <row r="198" spans="1:4" ht="19.2" x14ac:dyDescent="0.3">
      <c r="A198" s="16"/>
      <c r="B198" s="5">
        <v>841869</v>
      </c>
      <c r="C198" s="20" t="s">
        <v>352</v>
      </c>
      <c r="D198" s="6" t="s">
        <v>8</v>
      </c>
    </row>
    <row r="199" spans="1:4" x14ac:dyDescent="0.3">
      <c r="A199" s="16"/>
      <c r="B199" s="5">
        <v>841891</v>
      </c>
      <c r="C199" s="20" t="s">
        <v>353</v>
      </c>
      <c r="D199" s="6" t="s">
        <v>8</v>
      </c>
    </row>
    <row r="200" spans="1:4" ht="28.8" x14ac:dyDescent="0.3">
      <c r="A200" s="13"/>
      <c r="B200" s="5">
        <v>841899</v>
      </c>
      <c r="C200" s="20" t="s">
        <v>354</v>
      </c>
      <c r="D200" s="6" t="s">
        <v>8</v>
      </c>
    </row>
    <row r="201" spans="1:4" ht="67.2" x14ac:dyDescent="0.3">
      <c r="A201" s="15" t="s">
        <v>355</v>
      </c>
      <c r="B201" s="5">
        <v>841919</v>
      </c>
      <c r="C201" s="20" t="s">
        <v>356</v>
      </c>
      <c r="D201" s="6" t="s">
        <v>8</v>
      </c>
    </row>
    <row r="202" spans="1:4" ht="28.8" x14ac:dyDescent="0.3">
      <c r="A202" s="13"/>
      <c r="B202" s="5">
        <v>84199085</v>
      </c>
      <c r="C202" s="20" t="s">
        <v>357</v>
      </c>
      <c r="D202" s="6" t="s">
        <v>8</v>
      </c>
    </row>
    <row r="203" spans="1:4" ht="19.2" x14ac:dyDescent="0.3">
      <c r="A203" s="15" t="s">
        <v>358</v>
      </c>
      <c r="B203" s="5">
        <v>842121</v>
      </c>
      <c r="C203" s="20" t="s">
        <v>359</v>
      </c>
      <c r="D203" s="6" t="s">
        <v>8</v>
      </c>
    </row>
    <row r="204" spans="1:4" x14ac:dyDescent="0.3">
      <c r="A204" s="16"/>
      <c r="B204" s="5">
        <v>842122</v>
      </c>
      <c r="C204" s="20" t="s">
        <v>360</v>
      </c>
      <c r="D204" s="6" t="s">
        <v>8</v>
      </c>
    </row>
    <row r="205" spans="1:4" ht="19.2" x14ac:dyDescent="0.3">
      <c r="A205" s="16"/>
      <c r="B205" s="5">
        <v>842123</v>
      </c>
      <c r="C205" s="20" t="s">
        <v>361</v>
      </c>
      <c r="D205" s="6" t="s">
        <v>8</v>
      </c>
    </row>
    <row r="206" spans="1:4" ht="28.8" x14ac:dyDescent="0.3">
      <c r="A206" s="13"/>
      <c r="B206" s="5">
        <v>842129</v>
      </c>
      <c r="C206" s="20" t="s">
        <v>362</v>
      </c>
      <c r="D206" s="6" t="s">
        <v>8</v>
      </c>
    </row>
    <row r="207" spans="1:4" ht="48" x14ac:dyDescent="0.3">
      <c r="A207" s="15" t="s">
        <v>363</v>
      </c>
      <c r="B207" s="5">
        <v>851140</v>
      </c>
      <c r="C207" s="20" t="s">
        <v>364</v>
      </c>
      <c r="D207" s="6" t="s">
        <v>8</v>
      </c>
    </row>
    <row r="208" spans="1:4" ht="19.2" x14ac:dyDescent="0.3">
      <c r="A208" s="16"/>
      <c r="B208" s="5">
        <v>851150</v>
      </c>
      <c r="C208" s="20" t="s">
        <v>365</v>
      </c>
      <c r="D208" s="6" t="s">
        <v>8</v>
      </c>
    </row>
    <row r="209" spans="1:4" ht="19.2" x14ac:dyDescent="0.3">
      <c r="A209" s="13"/>
      <c r="B209" s="5">
        <v>851190</v>
      </c>
      <c r="C209" s="20" t="s">
        <v>366</v>
      </c>
      <c r="D209" s="6" t="s">
        <v>8</v>
      </c>
    </row>
    <row r="210" spans="1:4" ht="48" x14ac:dyDescent="0.3">
      <c r="A210" s="14" t="s">
        <v>367</v>
      </c>
      <c r="B210" s="5">
        <v>8537</v>
      </c>
      <c r="C210" s="20" t="s">
        <v>368</v>
      </c>
      <c r="D210" s="6" t="s">
        <v>8</v>
      </c>
    </row>
    <row r="211" spans="1:4" ht="28.8" x14ac:dyDescent="0.3">
      <c r="A211" s="14" t="s">
        <v>369</v>
      </c>
      <c r="B211" s="5">
        <v>8707</v>
      </c>
      <c r="C211" s="20" t="s">
        <v>370</v>
      </c>
      <c r="D211" s="6" t="s">
        <v>8</v>
      </c>
    </row>
    <row r="212" spans="1:4" ht="28.8" x14ac:dyDescent="0.3">
      <c r="A212" s="14" t="s">
        <v>371</v>
      </c>
      <c r="B212" s="5">
        <v>8708</v>
      </c>
      <c r="C212" s="20" t="s">
        <v>372</v>
      </c>
      <c r="D212" s="6" t="s">
        <v>8</v>
      </c>
    </row>
    <row r="213" spans="1:4" ht="19.2" x14ac:dyDescent="0.3">
      <c r="A213" s="14" t="s">
        <v>373</v>
      </c>
      <c r="B213" s="5">
        <v>8902</v>
      </c>
      <c r="C213" s="20" t="s">
        <v>374</v>
      </c>
      <c r="D213" s="6" t="s">
        <v>8</v>
      </c>
    </row>
    <row r="214" spans="1:4" ht="19.2" x14ac:dyDescent="0.3">
      <c r="A214" s="14" t="s">
        <v>375</v>
      </c>
      <c r="B214" s="5">
        <v>890399</v>
      </c>
      <c r="C214" s="20" t="s">
        <v>376</v>
      </c>
      <c r="D214" s="6" t="s">
        <v>8</v>
      </c>
    </row>
    <row r="215" spans="1:4" ht="48" x14ac:dyDescent="0.3">
      <c r="A215" s="14" t="s">
        <v>377</v>
      </c>
      <c r="B215" s="5">
        <v>9001</v>
      </c>
      <c r="C215" s="20" t="s">
        <v>378</v>
      </c>
      <c r="D215" s="6" t="s">
        <v>8</v>
      </c>
    </row>
    <row r="216" spans="1:4" x14ac:dyDescent="0.3">
      <c r="A216" s="15" t="s">
        <v>379</v>
      </c>
      <c r="B216" s="5">
        <v>90041010</v>
      </c>
      <c r="C216" s="20" t="s">
        <v>380</v>
      </c>
      <c r="D216" s="6" t="s">
        <v>8</v>
      </c>
    </row>
    <row r="217" spans="1:4" ht="28.8" x14ac:dyDescent="0.3">
      <c r="A217" s="16"/>
      <c r="B217" s="5">
        <v>90049010</v>
      </c>
      <c r="C217" s="20" t="s">
        <v>381</v>
      </c>
      <c r="D217" s="6" t="s">
        <v>8</v>
      </c>
    </row>
    <row r="218" spans="1:4" ht="28.8" x14ac:dyDescent="0.3">
      <c r="A218" s="13"/>
      <c r="B218" s="5">
        <v>90049090</v>
      </c>
      <c r="C218" s="20" t="s">
        <v>382</v>
      </c>
      <c r="D218" s="6" t="s">
        <v>8</v>
      </c>
    </row>
    <row r="219" spans="1:4" ht="48" x14ac:dyDescent="0.3">
      <c r="A219" s="15" t="s">
        <v>383</v>
      </c>
      <c r="B219" s="5">
        <v>902129</v>
      </c>
      <c r="C219" s="20" t="s">
        <v>384</v>
      </c>
      <c r="D219" s="6" t="s">
        <v>8</v>
      </c>
    </row>
    <row r="220" spans="1:4" x14ac:dyDescent="0.3">
      <c r="A220" s="13"/>
      <c r="B220" s="5">
        <v>90212190</v>
      </c>
      <c r="C220" s="20" t="s">
        <v>385</v>
      </c>
      <c r="D220" s="6" t="s">
        <v>8</v>
      </c>
    </row>
    <row r="221" spans="1:4" ht="19.2" x14ac:dyDescent="0.3">
      <c r="A221" s="14" t="s">
        <v>386</v>
      </c>
      <c r="B221" s="5">
        <v>9401</v>
      </c>
      <c r="C221" s="20" t="s">
        <v>387</v>
      </c>
      <c r="D221" s="6" t="s">
        <v>8</v>
      </c>
    </row>
    <row r="222" spans="1:4" x14ac:dyDescent="0.3">
      <c r="A222" s="14" t="s">
        <v>388</v>
      </c>
      <c r="B222" s="5">
        <v>9403</v>
      </c>
      <c r="C222" s="20" t="s">
        <v>389</v>
      </c>
      <c r="D222" s="6" t="s">
        <v>8</v>
      </c>
    </row>
    <row r="223" spans="1:4" ht="38.4" x14ac:dyDescent="0.3">
      <c r="A223" s="15" t="s">
        <v>390</v>
      </c>
      <c r="B223" s="5">
        <v>940410</v>
      </c>
      <c r="C223" s="20" t="s">
        <v>391</v>
      </c>
      <c r="D223" s="6" t="s">
        <v>8</v>
      </c>
    </row>
    <row r="224" spans="1:4" x14ac:dyDescent="0.3">
      <c r="A224" s="16"/>
      <c r="B224" s="5">
        <v>94042110</v>
      </c>
      <c r="C224" s="20" t="s">
        <v>392</v>
      </c>
      <c r="D224" s="6" t="s">
        <v>81</v>
      </c>
    </row>
    <row r="225" spans="1:4" x14ac:dyDescent="0.3">
      <c r="A225" s="16"/>
      <c r="B225" s="5">
        <v>94042190</v>
      </c>
      <c r="C225" s="20" t="s">
        <v>393</v>
      </c>
      <c r="D225" s="6" t="s">
        <v>81</v>
      </c>
    </row>
    <row r="226" spans="1:4" x14ac:dyDescent="0.3">
      <c r="A226" s="16"/>
      <c r="B226" s="5">
        <v>94042910</v>
      </c>
      <c r="C226" s="20" t="s">
        <v>394</v>
      </c>
      <c r="D226" s="6" t="s">
        <v>81</v>
      </c>
    </row>
    <row r="227" spans="1:4" ht="19.2" x14ac:dyDescent="0.3">
      <c r="A227" s="13"/>
      <c r="B227" s="5">
        <v>94042990</v>
      </c>
      <c r="C227" s="20" t="s">
        <v>395</v>
      </c>
      <c r="D227" s="6" t="s">
        <v>81</v>
      </c>
    </row>
    <row r="228" spans="1:4" ht="38.4" x14ac:dyDescent="0.3">
      <c r="A228" s="14" t="s">
        <v>396</v>
      </c>
      <c r="B228" s="5">
        <v>9405</v>
      </c>
      <c r="C228" s="20" t="s">
        <v>397</v>
      </c>
      <c r="D228" s="6" t="s">
        <v>8</v>
      </c>
    </row>
    <row r="229" spans="1:4" x14ac:dyDescent="0.3">
      <c r="A229" s="14" t="s">
        <v>398</v>
      </c>
      <c r="B229" s="5">
        <v>9406</v>
      </c>
      <c r="C229" s="20" t="s">
        <v>399</v>
      </c>
      <c r="D229" s="6" t="s">
        <v>8</v>
      </c>
    </row>
    <row r="230" spans="1:4" ht="28.8" x14ac:dyDescent="0.3">
      <c r="A230" s="15" t="s">
        <v>400</v>
      </c>
      <c r="B230" s="5">
        <v>950621</v>
      </c>
      <c r="C230" s="20" t="s">
        <v>401</v>
      </c>
      <c r="D230" s="6" t="s">
        <v>8</v>
      </c>
    </row>
    <row r="231" spans="1:4" ht="19.2" x14ac:dyDescent="0.3">
      <c r="A231" s="16"/>
      <c r="B231" s="5">
        <v>950629</v>
      </c>
      <c r="C231" s="20" t="s">
        <v>402</v>
      </c>
      <c r="D231" s="6" t="s">
        <v>8</v>
      </c>
    </row>
    <row r="232" spans="1:4" x14ac:dyDescent="0.3">
      <c r="A232" s="13"/>
      <c r="B232" s="5">
        <v>95069990</v>
      </c>
      <c r="C232" s="20" t="s">
        <v>403</v>
      </c>
      <c r="D232" s="6" t="s">
        <v>8</v>
      </c>
    </row>
    <row r="233" spans="1:4" ht="19.2" x14ac:dyDescent="0.3">
      <c r="A233" s="15" t="s">
        <v>404</v>
      </c>
      <c r="B233" s="7">
        <v>9619</v>
      </c>
      <c r="C233" s="21" t="s">
        <v>405</v>
      </c>
      <c r="D233" s="8" t="s">
        <v>8</v>
      </c>
    </row>
  </sheetData>
  <mergeCells count="2">
    <mergeCell ref="A1:D1"/>
    <mergeCell ref="A94:D9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2FB04-3446-41A5-B5DD-E310C84D8EE2}">
  <dimension ref="A1:F21"/>
  <sheetViews>
    <sheetView tabSelected="1" workbookViewId="0">
      <selection activeCell="D13" sqref="D13"/>
    </sheetView>
  </sheetViews>
  <sheetFormatPr baseColWidth="10" defaultColWidth="10.88671875" defaultRowHeight="25.05" customHeight="1" x14ac:dyDescent="0.3"/>
  <cols>
    <col min="1" max="1" width="31.77734375" style="59" customWidth="1"/>
    <col min="2" max="5" width="18.33203125" style="22" customWidth="1"/>
    <col min="6" max="6" width="40.88671875" style="50" customWidth="1"/>
    <col min="7" max="16384" width="10.88671875" style="23"/>
  </cols>
  <sheetData>
    <row r="1" spans="1:6" ht="25.05" customHeight="1" x14ac:dyDescent="0.3">
      <c r="A1" s="57" t="s">
        <v>429</v>
      </c>
      <c r="B1" s="24" t="s">
        <v>8</v>
      </c>
      <c r="C1" s="26">
        <v>1500000</v>
      </c>
    </row>
    <row r="2" spans="1:6" ht="52.95" customHeight="1" x14ac:dyDescent="0.3">
      <c r="A2" s="27" t="s">
        <v>406</v>
      </c>
      <c r="B2" s="28" t="s">
        <v>431</v>
      </c>
      <c r="C2" s="28" t="s">
        <v>432</v>
      </c>
      <c r="D2" s="28" t="s">
        <v>430</v>
      </c>
      <c r="E2" s="28" t="s">
        <v>434</v>
      </c>
      <c r="F2" s="29" t="s">
        <v>450</v>
      </c>
    </row>
    <row r="3" spans="1:6" ht="25.05" customHeight="1" thickBot="1" x14ac:dyDescent="0.35">
      <c r="A3" s="33" t="s">
        <v>407</v>
      </c>
      <c r="B3" s="35" t="s">
        <v>81</v>
      </c>
      <c r="C3" s="35" t="s">
        <v>435</v>
      </c>
      <c r="D3" s="35" t="s">
        <v>433</v>
      </c>
      <c r="E3" s="35" t="s">
        <v>436</v>
      </c>
      <c r="F3" s="51"/>
    </row>
    <row r="4" spans="1:6" ht="13.95" customHeight="1" x14ac:dyDescent="0.3">
      <c r="A4" s="64" t="s">
        <v>449</v>
      </c>
      <c r="B4" s="65"/>
      <c r="C4" s="65"/>
      <c r="D4" s="65"/>
      <c r="E4" s="65"/>
      <c r="F4" s="66"/>
    </row>
    <row r="5" spans="1:6" s="25" customFormat="1" ht="78.45" customHeight="1" thickBot="1" x14ac:dyDescent="0.35">
      <c r="A5" s="37" t="s">
        <v>407</v>
      </c>
      <c r="B5" s="38">
        <v>400000</v>
      </c>
      <c r="C5" s="39">
        <f>+B5/C1</f>
        <v>0.26666666666666666</v>
      </c>
      <c r="D5" s="39">
        <f>(B5*20%+B5*3%+150000*5.5%)/B5</f>
        <v>0.25062499999999999</v>
      </c>
      <c r="E5" s="40">
        <f>D5*C5</f>
        <v>6.6833333333333328E-2</v>
      </c>
      <c r="F5" s="49" t="s">
        <v>445</v>
      </c>
    </row>
    <row r="6" spans="1:6" ht="25.05" customHeight="1" x14ac:dyDescent="0.3">
      <c r="A6" s="60" t="s">
        <v>408</v>
      </c>
      <c r="B6" s="42" t="s">
        <v>81</v>
      </c>
      <c r="C6" s="42" t="s">
        <v>435</v>
      </c>
      <c r="D6" s="43" t="s">
        <v>433</v>
      </c>
      <c r="E6" s="42" t="s">
        <v>436</v>
      </c>
      <c r="F6" s="36" t="s">
        <v>443</v>
      </c>
    </row>
    <row r="7" spans="1:6" ht="33" customHeight="1" x14ac:dyDescent="0.3">
      <c r="A7" s="41" t="s">
        <v>409</v>
      </c>
      <c r="B7" s="30" t="s">
        <v>81</v>
      </c>
      <c r="C7" s="30" t="s">
        <v>435</v>
      </c>
      <c r="D7" s="44" t="s">
        <v>433</v>
      </c>
      <c r="E7" s="30" t="s">
        <v>436</v>
      </c>
      <c r="F7" s="31" t="s">
        <v>437</v>
      </c>
    </row>
    <row r="8" spans="1:6" ht="48.45" customHeight="1" x14ac:dyDescent="0.3">
      <c r="A8" s="41" t="s">
        <v>410</v>
      </c>
      <c r="B8" s="30" t="s">
        <v>81</v>
      </c>
      <c r="C8" s="30" t="s">
        <v>435</v>
      </c>
      <c r="D8" s="30" t="s">
        <v>433</v>
      </c>
      <c r="E8" s="30" t="s">
        <v>436</v>
      </c>
      <c r="F8" s="31" t="s">
        <v>438</v>
      </c>
    </row>
    <row r="9" spans="1:6" ht="37.049999999999997" customHeight="1" x14ac:dyDescent="0.3">
      <c r="A9" s="41" t="s">
        <v>411</v>
      </c>
      <c r="B9" s="30" t="s">
        <v>81</v>
      </c>
      <c r="C9" s="30" t="s">
        <v>435</v>
      </c>
      <c r="D9" s="30" t="s">
        <v>433</v>
      </c>
      <c r="E9" s="30" t="s">
        <v>436</v>
      </c>
      <c r="F9" s="31" t="s">
        <v>439</v>
      </c>
    </row>
    <row r="10" spans="1:6" ht="25.05" customHeight="1" x14ac:dyDescent="0.3">
      <c r="A10" s="58" t="s">
        <v>412</v>
      </c>
      <c r="B10" s="45" t="s">
        <v>81</v>
      </c>
      <c r="C10" s="45" t="s">
        <v>435</v>
      </c>
      <c r="D10" s="45" t="s">
        <v>433</v>
      </c>
      <c r="E10" s="45" t="s">
        <v>436</v>
      </c>
      <c r="F10" s="52" t="s">
        <v>420</v>
      </c>
    </row>
    <row r="11" spans="1:6" ht="25.05" customHeight="1" x14ac:dyDescent="0.3">
      <c r="A11" s="58" t="s">
        <v>413</v>
      </c>
      <c r="B11" s="45" t="s">
        <v>81</v>
      </c>
      <c r="C11" s="45" t="s">
        <v>435</v>
      </c>
      <c r="D11" s="45" t="s">
        <v>433</v>
      </c>
      <c r="E11" s="45" t="s">
        <v>436</v>
      </c>
      <c r="F11" s="52" t="s">
        <v>421</v>
      </c>
    </row>
    <row r="12" spans="1:6" ht="25.05" customHeight="1" x14ac:dyDescent="0.3">
      <c r="A12" s="58" t="s">
        <v>414</v>
      </c>
      <c r="B12" s="45" t="s">
        <v>81</v>
      </c>
      <c r="C12" s="45" t="s">
        <v>435</v>
      </c>
      <c r="D12" s="46" t="s">
        <v>433</v>
      </c>
      <c r="E12" s="45" t="s">
        <v>436</v>
      </c>
      <c r="F12" s="52" t="s">
        <v>444</v>
      </c>
    </row>
    <row r="13" spans="1:6" ht="25.05" customHeight="1" x14ac:dyDescent="0.3">
      <c r="A13" s="58" t="s">
        <v>415</v>
      </c>
      <c r="B13" s="45" t="s">
        <v>81</v>
      </c>
      <c r="C13" s="45" t="s">
        <v>435</v>
      </c>
      <c r="D13" s="47" t="s">
        <v>433</v>
      </c>
      <c r="E13" s="45" t="s">
        <v>436</v>
      </c>
      <c r="F13" s="52" t="s">
        <v>422</v>
      </c>
    </row>
    <row r="14" spans="1:6" ht="25.05" customHeight="1" x14ac:dyDescent="0.3">
      <c r="A14" s="58" t="s">
        <v>416</v>
      </c>
      <c r="B14" s="45" t="s">
        <v>81</v>
      </c>
      <c r="C14" s="45" t="s">
        <v>435</v>
      </c>
      <c r="D14" s="45" t="s">
        <v>433</v>
      </c>
      <c r="E14" s="45" t="s">
        <v>436</v>
      </c>
      <c r="F14" s="52" t="s">
        <v>423</v>
      </c>
    </row>
    <row r="15" spans="1:6" ht="37.950000000000003" customHeight="1" x14ac:dyDescent="0.3">
      <c r="A15" s="58" t="s">
        <v>442</v>
      </c>
      <c r="B15" s="45" t="s">
        <v>81</v>
      </c>
      <c r="C15" s="45" t="s">
        <v>435</v>
      </c>
      <c r="D15" s="45" t="s">
        <v>433</v>
      </c>
      <c r="E15" s="45" t="s">
        <v>436</v>
      </c>
      <c r="F15" s="52" t="s">
        <v>440</v>
      </c>
    </row>
    <row r="16" spans="1:6" ht="25.05" customHeight="1" x14ac:dyDescent="0.3">
      <c r="A16" s="58" t="s">
        <v>417</v>
      </c>
      <c r="B16" s="45" t="s">
        <v>81</v>
      </c>
      <c r="C16" s="45" t="s">
        <v>435</v>
      </c>
      <c r="D16" s="46" t="s">
        <v>433</v>
      </c>
      <c r="E16" s="45" t="s">
        <v>436</v>
      </c>
      <c r="F16" s="52" t="s">
        <v>446</v>
      </c>
    </row>
    <row r="17" spans="1:6" ht="25.05" customHeight="1" x14ac:dyDescent="0.3">
      <c r="A17" s="58" t="s">
        <v>418</v>
      </c>
      <c r="B17" s="45" t="s">
        <v>81</v>
      </c>
      <c r="C17" s="45" t="s">
        <v>435</v>
      </c>
      <c r="D17" s="46" t="s">
        <v>433</v>
      </c>
      <c r="E17" s="45" t="s">
        <v>436</v>
      </c>
      <c r="F17" s="52" t="s">
        <v>419</v>
      </c>
    </row>
    <row r="18" spans="1:6" ht="42.45" customHeight="1" x14ac:dyDescent="0.3">
      <c r="A18" s="41" t="s">
        <v>424</v>
      </c>
      <c r="B18" s="30" t="s">
        <v>81</v>
      </c>
      <c r="C18" s="30" t="s">
        <v>435</v>
      </c>
      <c r="D18" s="48" t="s">
        <v>433</v>
      </c>
      <c r="E18" s="30" t="s">
        <v>436</v>
      </c>
      <c r="F18" s="32" t="s">
        <v>441</v>
      </c>
    </row>
    <row r="19" spans="1:6" ht="25.05" customHeight="1" x14ac:dyDescent="0.3">
      <c r="A19" s="33" t="s">
        <v>425</v>
      </c>
      <c r="B19" s="35" t="s">
        <v>81</v>
      </c>
      <c r="C19" s="35" t="s">
        <v>435</v>
      </c>
      <c r="D19" s="35" t="s">
        <v>433</v>
      </c>
      <c r="E19" s="35" t="s">
        <v>436</v>
      </c>
      <c r="F19" s="34" t="s">
        <v>426</v>
      </c>
    </row>
    <row r="20" spans="1:6" ht="25.05" customHeight="1" x14ac:dyDescent="0.3">
      <c r="A20" s="56" t="s">
        <v>427</v>
      </c>
      <c r="B20" s="53"/>
      <c r="C20" s="53"/>
      <c r="D20" s="53"/>
      <c r="E20" s="54" t="s">
        <v>428</v>
      </c>
      <c r="F20" s="55"/>
    </row>
    <row r="21" spans="1:6" ht="54" customHeight="1" x14ac:dyDescent="0.3">
      <c r="D21" s="61" t="s">
        <v>447</v>
      </c>
      <c r="E21" s="62" t="s">
        <v>448</v>
      </c>
    </row>
  </sheetData>
  <mergeCells count="1">
    <mergeCell ref="A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PDTS DE LISTE ACTUELS</vt:lpstr>
      <vt:lpstr>FICHE CALCUL SURCOUT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DAMARDJI</dc:creator>
  <cp:lastModifiedBy>Olivier SOL-DOURDIN</cp:lastModifiedBy>
  <dcterms:created xsi:type="dcterms:W3CDTF">2024-11-18T08:03:04Z</dcterms:created>
  <dcterms:modified xsi:type="dcterms:W3CDTF">2024-11-25T06:12:45Z</dcterms:modified>
</cp:coreProperties>
</file>